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2022\Tomada de Preços Nº 004 - Reforma e Ampliação CRAS\"/>
    </mc:Choice>
  </mc:AlternateContent>
  <bookViews>
    <workbookView xWindow="23880" yWindow="-120" windowWidth="24240" windowHeight="13140"/>
  </bookViews>
  <sheets>
    <sheet name="PLANILHA ORÇAMENTÁRIA" sheetId="1" r:id="rId1"/>
    <sheet name="CRONOGRAM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>
  <authors>
    <author>Caixa</author>
  </authors>
  <commentList>
    <comment ref="N9" authorId="0" shapeId="0">
      <text>
        <r>
          <rPr>
            <sz val="9"/>
            <color indexed="81"/>
            <rFont val="Segoe UI"/>
            <family val="2"/>
          </rPr>
          <t xml:space="preserve">Preencher as informações na Aba "BDI".
</t>
        </r>
      </text>
    </comment>
    <comment ref="N10" authorId="0" shapeId="0">
      <text>
        <r>
          <rPr>
            <sz val="9"/>
            <color indexed="81"/>
            <rFont val="Segoe UI"/>
            <family val="2"/>
          </rPr>
          <t xml:space="preserve">Preencher as informações na Aba "BDI".
</t>
        </r>
      </text>
    </comment>
    <comment ref="I11" authorId="0" shapeId="0">
      <text>
        <r>
          <rPr>
            <sz val="9"/>
            <color indexed="81"/>
            <rFont val="Segoe UI"/>
            <family val="2"/>
          </rPr>
          <t xml:space="preserve">Informação da data-base vinculada ao arquivo "SINAPI mm-aaaa.xls" (conforme data-base Sinapi a ser utilizada no orçamento).
Selecionar o regime de Tributação na Aba "Informações do Contrato". 
</t>
        </r>
      </text>
    </comment>
    <comment ref="N11" authorId="0" shapeId="0">
      <text>
        <r>
          <rPr>
            <sz val="9"/>
            <color indexed="81"/>
            <rFont val="Segoe UI"/>
            <family val="2"/>
          </rPr>
          <t xml:space="preserve">Preencher as informações na Aba "BDI".
</t>
        </r>
      </text>
    </comment>
    <comment ref="H13" authorId="0" shapeId="0">
      <text>
        <r>
          <rPr>
            <sz val="9"/>
            <color indexed="81"/>
            <rFont val="Segoe UI"/>
            <family val="2"/>
          </rPr>
          <t xml:space="preserve">Preencher código SINAPI ou código inserido na Aba Composições.
</t>
        </r>
      </text>
    </comment>
    <comment ref="L13" authorId="0" shapeId="0">
      <text>
        <r>
          <rPr>
            <sz val="9"/>
            <color indexed="81"/>
            <rFont val="Segoe UI"/>
            <family val="2"/>
          </rPr>
          <t xml:space="preserve">Preencher o custo unitário proposto para cada um dos itens da Planilha Orçamentária, podendo ser efetuado comparativo com a referência oficial na coluna "T".
</t>
        </r>
      </text>
    </comment>
    <comment ref="O13" authorId="0" shapeId="0">
      <text>
        <r>
          <rPr>
            <sz val="9"/>
            <color indexed="81"/>
            <rFont val="Segoe UI"/>
            <family val="2"/>
          </rPr>
          <t>Preencher as informações na Aba "BDI", depois selecionar o índice de BDI a ser utilizado para o item:
P - BDI PADRÃO
D1 - BDI DIFERENCIADO 1
D2 - BDI DIFERENCIADO 2
Z - BDI ZERO</t>
        </r>
      </text>
    </comment>
    <comment ref="P13" authorId="0" shapeId="0">
      <text>
        <r>
          <rPr>
            <sz val="9"/>
            <color indexed="81"/>
            <rFont val="Segoe UI"/>
            <family val="2"/>
          </rPr>
          <t>Preencher as informações na Aba "BDI", depois selecionar o índice de BDI a ser utilizado para o item:
P - BDI PADRÃO
D1 - BDI DIFERENCIADO 1
D2 - BDI DIFERENCIADO 2
Z - BDI ZERO</t>
        </r>
      </text>
    </comment>
    <comment ref="E15" authorId="0" shapeId="0">
      <text>
        <r>
          <rPr>
            <sz val="9"/>
            <color indexed="81"/>
            <rFont val="Segoe UI"/>
            <family val="2"/>
          </rPr>
          <t xml:space="preserve">Selecionar:
M - Meta / Sub-Meta
A - Agrupador de Serviços
S - Itens / Subitens (Serviços, Insumos, Equipamentos, etc)
</t>
        </r>
      </text>
    </comment>
    <comment ref="I15" authorId="0" shapeId="0">
      <text>
        <r>
          <rPr>
            <sz val="9"/>
            <color indexed="81"/>
            <rFont val="Segoe UI"/>
            <family val="2"/>
          </rPr>
          <t>Preencher na coluna "Z" o nome da Meta/Sub-Meta ou Agrupador de Serviços.</t>
        </r>
      </text>
    </comment>
  </commentList>
</comments>
</file>

<file path=xl/sharedStrings.xml><?xml version="1.0" encoding="utf-8"?>
<sst xmlns="http://schemas.openxmlformats.org/spreadsheetml/2006/main" count="688" uniqueCount="280">
  <si>
    <t>DATA BASE SINAPI:</t>
  </si>
  <si>
    <t>LOCALIDADE SINAPI:</t>
  </si>
  <si>
    <t>ITEM</t>
  </si>
  <si>
    <t>FONTE</t>
  </si>
  <si>
    <t>CÓDIGO</t>
  </si>
  <si>
    <t>M</t>
  </si>
  <si>
    <t>A</t>
  </si>
  <si>
    <t>1.1</t>
  </si>
  <si>
    <t>S</t>
  </si>
  <si>
    <t>1.1.1</t>
  </si>
  <si>
    <t>SINAPI-I</t>
  </si>
  <si>
    <t>4813</t>
  </si>
  <si>
    <t>1.1.2</t>
  </si>
  <si>
    <t>SINAPI</t>
  </si>
  <si>
    <t>99059</t>
  </si>
  <si>
    <t>01/2022 (DESONERADO)</t>
  </si>
  <si>
    <t>CURITIBA</t>
  </si>
  <si>
    <t>DESCRIÇÃO</t>
  </si>
  <si>
    <t>UNID</t>
  </si>
  <si>
    <t>QUANT</t>
  </si>
  <si>
    <t>CUSTO UNITÁRIO (R$)</t>
  </si>
  <si>
    <t>TOTAL</t>
  </si>
  <si>
    <t>AMPLIAÇÃO CRAS</t>
  </si>
  <si>
    <t/>
  </si>
  <si>
    <t>SERVIÇOS PRELIMINARES</t>
  </si>
  <si>
    <t>PLACA DE OBRA (PARA CONSTRUCAO CIVIL) EM CHAPA GALVANIZADA *N. 22*, ADESIVADA, DE *2,4 X 1,2* M (SEM POSTES PARA FIXACAO)</t>
  </si>
  <si>
    <t xml:space="preserve">M2    </t>
  </si>
  <si>
    <t>LOCACAO CONVENCIONAL DE OBRA, UTILIZANDO GABARITO DE TÁBUAS CORRIDAS PONTALETADAS A CADA 2,00M -  2 UTILIZAÇÕES. AF_10/2018</t>
  </si>
  <si>
    <t>BDI PADRÃO:</t>
  </si>
  <si>
    <t>BDI DIFERENCIADO 1:</t>
  </si>
  <si>
    <t>BDI DIFERENCIADO 2:</t>
  </si>
  <si>
    <t>BDI ZERO:</t>
  </si>
  <si>
    <t>UNITÁRIO COM BDI (R$)</t>
  </si>
  <si>
    <t>P</t>
  </si>
  <si>
    <t>D1</t>
  </si>
  <si>
    <t>D2</t>
  </si>
  <si>
    <t>Z</t>
  </si>
  <si>
    <t>VALOR TOTAL COM BDI (R$)</t>
  </si>
  <si>
    <t xml:space="preserve">BDI </t>
  </si>
  <si>
    <t>RECURSOS</t>
  </si>
  <si>
    <t>↓</t>
  </si>
  <si>
    <t>CP</t>
  </si>
  <si>
    <t>1.2</t>
  </si>
  <si>
    <t>1.2.1</t>
  </si>
  <si>
    <t>96546</t>
  </si>
  <si>
    <t>1.2.2</t>
  </si>
  <si>
    <t>96558</t>
  </si>
  <si>
    <t>1.2.3</t>
  </si>
  <si>
    <t>96522</t>
  </si>
  <si>
    <t>FUNDAÇÃO: SAPATAS</t>
  </si>
  <si>
    <t>ARMAÇÃO DE BLOCO, VIGA BALDRAME OU SAPATA UTILIZANDO AÇO CA-50 DE 10 MM - MONTAGEM. AF_06/2017</t>
  </si>
  <si>
    <t>KG</t>
  </si>
  <si>
    <t>CONCRETAGEM DE SAPATAS, FCK 30 MPA, COM USO DE BOMBA  LANÇAMENTO, ADENSAMENTO E ACABAMENTO. AF_11/2016</t>
  </si>
  <si>
    <t>M3</t>
  </si>
  <si>
    <t>ESCAVAÇÃO MANUAL PARA BLOCO DE COROAMENTO OU SAPATA (SEM ESCAVAÇÃO PARA COLOCAÇÃO DE FÔRMAS). AF_06/2017</t>
  </si>
  <si>
    <t>1.3</t>
  </si>
  <si>
    <t>1.3.1</t>
  </si>
  <si>
    <t>96557</t>
  </si>
  <si>
    <t>1.3.2</t>
  </si>
  <si>
    <t>96536</t>
  </si>
  <si>
    <t>1.3.3</t>
  </si>
  <si>
    <t>1.3.4</t>
  </si>
  <si>
    <t>96543</t>
  </si>
  <si>
    <t>1.3.5</t>
  </si>
  <si>
    <t>96527</t>
  </si>
  <si>
    <t>1.4</t>
  </si>
  <si>
    <t>1.4.1</t>
  </si>
  <si>
    <t>92411</t>
  </si>
  <si>
    <t xml:space="preserve">FUNDAÇÃO: VIGA BALDRAME </t>
  </si>
  <si>
    <t>CONCRETAGEM DE BLOCOS DE COROAMENTO E VIGAS BALDRAMES, FCK 30 MPA, COM USO DE BOMBA  LANÇAMENTO, ADENSAMENTO E ACABAMENTO. AF_06/2017</t>
  </si>
  <si>
    <t>FABRICAÇÃO, MONTAGEM E DESMONTAGEM DE FÔRMA PARA VIGA BALDRAME, EM MADEIRA SERRADA, E=25 MM, 4 UTILIZAÇÕES. AF_06/2017</t>
  </si>
  <si>
    <t>M2</t>
  </si>
  <si>
    <t>ARMAÇÃO DE BLOCO, VIGA BALDRAME E SAPATA UTILIZANDO AÇO CA-60 DE 5 MM - MONTAGEM. AF_06/2017</t>
  </si>
  <si>
    <t>ESCAVAÇÃO MANUAL DE VALA PARA VIGA BALDRAME (INCLUINDO ESCAVAÇÃO PARA COLOCAÇÃO DE FÔRMAS). AF_06/2017</t>
  </si>
  <si>
    <t>PILAR</t>
  </si>
  <si>
    <t>MONTAGEM E DESMONTAGEM DE FÔRMA DE PILARES RETANGULARES E ESTRUTURAS SIMILARES, PÉ-DIREITO SIMPLES, EM MADEIRA SERRADA, 2 UTILIZAÇÕES. AF_09/2020</t>
  </si>
  <si>
    <t>1.4.3</t>
  </si>
  <si>
    <t>92778</t>
  </si>
  <si>
    <t>1.4.4</t>
  </si>
  <si>
    <t>92775</t>
  </si>
  <si>
    <t>1.4.5</t>
  </si>
  <si>
    <t>92718</t>
  </si>
  <si>
    <t>ARMAÇÃO DE PILAR OU VIGA DE UMA ESTRUTURA CONVENCIONAL DE CONCRETO ARMADO EM UMA EDIFICAÇÃO TÉRREA OU SOBRADO UTILIZANDO AÇO CA-50 DE 10,0 MM - MONTAGEM. AF_12/2015</t>
  </si>
  <si>
    <t>ARMAÇÃO DE PILAR OU VIGA DE UMA ESTRUTURA CONVENCIONAL DE CONCRETO ARMADO EM UMA EDIFICAÇÃO TÉRREA OU SOBRADO UTILIZANDO AÇO CA-60 DE 5,0 MM - MONTAGEM. AF_12/2015</t>
  </si>
  <si>
    <t>CONCRETAGEM DE PILARES, FCK = 25 MPA,  COM USO DE BALDES EM EDIFICAÇÃO COM SEÇÃO MÉDIA DE PILARES MENOR OU IGUAL A 0,25 M² - LANÇAMENTO, ADENSAMENTO E ACABAMENTO. AF_12/2015</t>
  </si>
  <si>
    <t>1.5</t>
  </si>
  <si>
    <t>VIGAS SUPERIORES</t>
  </si>
  <si>
    <t>1.5.2</t>
  </si>
  <si>
    <t>92447</t>
  </si>
  <si>
    <t>1.5.3</t>
  </si>
  <si>
    <t>92726</t>
  </si>
  <si>
    <t>1.5.4</t>
  </si>
  <si>
    <t>1.5.5</t>
  </si>
  <si>
    <t>MONTAGEM E DESMONTAGEM DE FÔRMA DE VIGA, ESCORAMENTO COM PONTALETE DE MADEIRA, PÉ-DIREITO SIMPLES, EM MADEIRA SERRADA, 2 UTILIZAÇÕES. AF_09/2020</t>
  </si>
  <si>
    <t>CONCRETAGEM DE VIGAS E LAJES, FCK=20 MPA, PARA LAJES MACIÇAS OU NERVURADAS COM USO DE BOMBA EM EDIFICAÇÃO COM ÁREA MÉDIA DE LAJES MAIOR QUE 20 M² - LANÇAMENTO, ADENSAMENTO E ACABAMENTO. AF_12/2015</t>
  </si>
  <si>
    <t>1.6</t>
  </si>
  <si>
    <t>1.6.1</t>
  </si>
  <si>
    <t>94227</t>
  </si>
  <si>
    <t>1.6.2</t>
  </si>
  <si>
    <t>94207</t>
  </si>
  <si>
    <t>1.6.3</t>
  </si>
  <si>
    <t>92259</t>
  </si>
  <si>
    <t>1.6.4</t>
  </si>
  <si>
    <t>92543</t>
  </si>
  <si>
    <t>1.6.5</t>
  </si>
  <si>
    <t>100327</t>
  </si>
  <si>
    <t>1.7</t>
  </si>
  <si>
    <t>1.7.1</t>
  </si>
  <si>
    <t>103328</t>
  </si>
  <si>
    <t>1.7.2</t>
  </si>
  <si>
    <t>93188</t>
  </si>
  <si>
    <t>1.7.3</t>
  </si>
  <si>
    <t>93189</t>
  </si>
  <si>
    <t>1.7.4</t>
  </si>
  <si>
    <t>93196</t>
  </si>
  <si>
    <t>1.7.5</t>
  </si>
  <si>
    <t>93197</t>
  </si>
  <si>
    <t>1.7.6</t>
  </si>
  <si>
    <t>93187</t>
  </si>
  <si>
    <t>COBERTURA</t>
  </si>
  <si>
    <t>CALHA EM CHAPA DE AÇO GALVANIZADO NÚMERO 24, DESENVOLVIMENTO DE 33 CM,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</si>
  <si>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</si>
  <si>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INSTALAÇÃO DE TESOURA (INTEIRA OU MEIA), BIAPOIADA, EM MADEIRA NÃO APARELHADA, PARA VÃOS MAIORES OU IGUAIS A 3,0 M E MENORES QUE 6,0 M, INCLUSO IÇAMENTO. AF_07/2019</t>
  </si>
  <si>
    <t>UN</t>
  </si>
  <si>
    <t>TRAMA DE MADEIRA COMPOSTA POR TERÇAS PARA TELHADOS DE ATÉ 2 ÁGUAS PARA TELHA ONDULADA DE FIBROCIMENTO, METÁLICA, PLÁSTICA OU TERMOACÚSTICA, INCLUSO TRANSPORTE VERTICAL. AF_07/2019</t>
  </si>
  <si>
    <t>RUFO EXTERNO/INTERNO EM CHAPA DE AÇO GALVANIZADO NÚMERO 26, CORTE DE 33 CM, INCLUSO IÇAMENTO. AF_07/2019</t>
  </si>
  <si>
    <t xml:space="preserve">PAREDES E PAINEIS </t>
  </si>
  <si>
    <t>ALVENARIA DE VEDAÇÃO DE BLOCOS CERÂMICOS FURADOS NA HORIZONTAL DE 9X19X19 CM (ESPESSURA 9 CM) E ARGAMASSA DE ASSENTAMENTO COM PREPARO EM BETONEIRA. AF_12/2021</t>
  </si>
  <si>
    <t>VERGA MOLDADA IN LOCO EM CONCRETO PARA PORTAS COM ATÉ 1,5 M DE VÃO. AF_03/2016</t>
  </si>
  <si>
    <t>VERGA MOLDADA IN LOCO EM CONCRETO PARA PORTAS COM MAIS DE 1,5 M DE VÃO. AF_03/2016</t>
  </si>
  <si>
    <t>CONTRAVERGA MOLDADA IN LOCO EM CONCRETO PARA VÃOS DE ATÉ 1,5 M DE COMPRIMENTO. AF_03/2016</t>
  </si>
  <si>
    <t>CONTRAVERGA MOLDADA IN LOCO EM CONCRETO PARA VÃOS DE MAIS DE 1,5 M DE COMPRIMENTO. AF_03/2016</t>
  </si>
  <si>
    <t>VERGA MOLDADA IN LOCO EM CONCRETO PARA JANELAS COM MAIS DE 1,5 M DE VÃO. AF_03/2016</t>
  </si>
  <si>
    <t>1.8</t>
  </si>
  <si>
    <t>1.8.1</t>
  </si>
  <si>
    <t>94573</t>
  </si>
  <si>
    <t>1.8.2</t>
  </si>
  <si>
    <t>90843</t>
  </si>
  <si>
    <t xml:space="preserve">ESQUADRIAS </t>
  </si>
  <si>
    <t>JANELA DE ALUMÍNIO DE CORRER COM 4 FOLHAS PARA VIDROS, COM VIDROS, BATENTE, ACABAMENTO COM ACETATO OU BRILHANTE E FERRAGENS. EXCLUSIVE ALIZAR E CONTRAMARCO.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</si>
  <si>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</si>
  <si>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1.9</t>
  </si>
  <si>
    <t>1.9.1</t>
  </si>
  <si>
    <t>87879</t>
  </si>
  <si>
    <t xml:space="preserve">REVESTIMENTOS </t>
  </si>
  <si>
    <t>CHAPISCO APLICADO EM ALVENARIAS E ESTRUTURAS DE CONCRETO INTERNAS, COM COLHER DE PEDREIRO.  ARGAMASSA TRAÇO 1:3 COM PREPARO EM BETONEIRA 400L. AF_06/2014</t>
  </si>
  <si>
    <t>1.9.3</t>
  </si>
  <si>
    <t>87531</t>
  </si>
  <si>
    <t>1.9.4</t>
  </si>
  <si>
    <t>87775</t>
  </si>
  <si>
    <t>1.9.5</t>
  </si>
  <si>
    <t>101747</t>
  </si>
  <si>
    <t>1.9.6</t>
  </si>
  <si>
    <t>87255</t>
  </si>
  <si>
    <t>1.9.7</t>
  </si>
  <si>
    <t>87272</t>
  </si>
  <si>
    <t>1.9.8</t>
  </si>
  <si>
    <t>96622</t>
  </si>
  <si>
    <t>1.9.9</t>
  </si>
  <si>
    <t>96467</t>
  </si>
  <si>
    <t>1.9.10</t>
  </si>
  <si>
    <t>87622</t>
  </si>
  <si>
    <t>1.9.11</t>
  </si>
  <si>
    <t>96116</t>
  </si>
  <si>
    <t>1.9.12</t>
  </si>
  <si>
    <t>92396</t>
  </si>
  <si>
    <t>EMBOÇO, PARA RECEBIMENTO DE CERÂMICA, EM ARGAMASSA TRAÇO 1:2:8, PREPARO MECÂNICO COM BETONEIRA 400L, APLICADO MANUALMENTE EM FACES INTERNAS DE PAREDES, PARA AMBIENTE COM ÁREA ENTRE 5M2 E 10M2, ESPESSURA DE 20MM, COM EXECUÇÃO DE TALISCAS. AF_06/2014</t>
  </si>
  <si>
    <t>EMBOÇO OU MASSA ÚNICA EM ARGAMASSA TRAÇO 1:2:8, PREPARO MECÂNICO COM BETONEIRA 400 L, APLICADA MANUALMENTE EM PANOS DE FACHADA COM PRESENÇA DE VÃOS, ESPESSURA DE 25 MM. AF_06/2014</t>
  </si>
  <si>
    <t>PISO EM CONCRETO 20 MPA PREPARO MECÂNICO, ESPESSURA 7CM. AF_09/2020</t>
  </si>
  <si>
    <t>REVESTIMENTO CERÂMICO PARA PISO COM PLACAS TIPO ESMALTADA EXTRA DE DIMENSÕES 60X60 CM APLICADA EM AMBIENTES DE ÁREA MENOR QUE 5 M2. AF_06/2014</t>
  </si>
  <si>
    <t>REVESTIMENTO CERÂMICO PARA PAREDES INTERNAS COM PLACAS TIPO ESMALTADA EXTRA  DE DIMENSÕES 33X45 CM APLICADAS EM AMBIENTES DE ÁREA MENOR QUE 5 M² NA ALTURA INTEIRA DAS PAREDES. AF_06/2014</t>
  </si>
  <si>
    <t>LASTRO COM MATERIAL GRANULAR, APLICADO EM PISOS OU LAJES SOBRE SOLO, ESPESSURA DE *5 CM*. AF_08/2017</t>
  </si>
  <si>
    <t>RODAPÉ CERÂMICO DE 7CM DE ALTURA COM PLACAS TIPO ESMALTADA COMERCIAL DE DIMENSÕES 35X35CM (PADRAO POPULAR). AF_06/2017</t>
  </si>
  <si>
    <t>CONTRAPISO EM ARGAMASSA TRAÇO 1:4 (CIMENTO E AREIA), PREPARO MANUAL, APLICADO EM ÁREAS SECAS SOBRE LAJE, ADERIDO, ACABAMENTO NÃO REFORÇADO, ESPESSURA 2CM. AF_07/2021</t>
  </si>
  <si>
    <t>FORRO EM RÉGUAS DE PVC, FRISADO, PARA AMBIENTES COMERCIAIS, INCLUSIVE ESTRUTURA DE FIXAÇÃO. AF_05/2017_P</t>
  </si>
  <si>
    <t>EXECUÇÃO DE PASSEIO EM PISO INTERTRAVADO, COM BLOCO RETANGULAR COR NATURAL DE 20 X 10 CM, ESPESSURA 6 CM. AF_12/2015</t>
  </si>
  <si>
    <t>1.10</t>
  </si>
  <si>
    <t>1.10.1</t>
  </si>
  <si>
    <t>88497</t>
  </si>
  <si>
    <t>1.10.2</t>
  </si>
  <si>
    <t>88485</t>
  </si>
  <si>
    <t>1.10.3</t>
  </si>
  <si>
    <t>88489</t>
  </si>
  <si>
    <t>1.10.4</t>
  </si>
  <si>
    <t>95305</t>
  </si>
  <si>
    <t>1.10.5</t>
  </si>
  <si>
    <t>Composição</t>
  </si>
  <si>
    <t>001</t>
  </si>
  <si>
    <t>1.10.6</t>
  </si>
  <si>
    <t>100754</t>
  </si>
  <si>
    <t>PINTURA</t>
  </si>
  <si>
    <t>APLICAÇÃO E LIXAMENTO DE MASSA LÁTEX EM PAREDES, DUAS DEMÃOS. AF_06/2014</t>
  </si>
  <si>
    <t>APLICAÇÃO DE FUNDO SELADOR ACRÍLICO EM PAREDES, UMA DEMÃO. AF_06/2014</t>
  </si>
  <si>
    <t>APLICAÇÃO MANUAL DE PINTURA COM TINTA LÁTEX ACRÍLICA EM PAREDES, DUAS DEMÃOS. AF_06/2014</t>
  </si>
  <si>
    <t>TEXTURA ACRÍLICA, APLICAÇÃO MANUAL EM PAREDE, UMA DEMÃO. AF_09/2016</t>
  </si>
  <si>
    <t>REMOÇÃO DE PINTURA LÁTEX (RASPAGEM E/OU LIXAMENTO E/OU ESCOVAÇÃO</t>
  </si>
  <si>
    <t>PINTURA COM TINTA ACRÍLICA DE ACABAMENTO APLICADA A ROLO OU PINCEL SOBRE SUPERFÍCIES METÁLICAS (EXCETO PERFIL) EXECUTADO EM OBRA (02 DEMÃOS). AF_01/2020</t>
  </si>
  <si>
    <t>1.11</t>
  </si>
  <si>
    <t>1.11.1</t>
  </si>
  <si>
    <t>89987</t>
  </si>
  <si>
    <t>1.11.2</t>
  </si>
  <si>
    <t>89712</t>
  </si>
  <si>
    <t>1.11.3</t>
  </si>
  <si>
    <t>89731</t>
  </si>
  <si>
    <t>1.11.4</t>
  </si>
  <si>
    <t>89495</t>
  </si>
  <si>
    <t>1.11.5</t>
  </si>
  <si>
    <t>89356</t>
  </si>
  <si>
    <t>1.11.6</t>
  </si>
  <si>
    <t>89362</t>
  </si>
  <si>
    <t>1.11.7</t>
  </si>
  <si>
    <t>89395</t>
  </si>
  <si>
    <t>1.12</t>
  </si>
  <si>
    <t>1.12.1</t>
  </si>
  <si>
    <t>92027</t>
  </si>
  <si>
    <t>1.12.2</t>
  </si>
  <si>
    <t>91837</t>
  </si>
  <si>
    <t>1.12.3</t>
  </si>
  <si>
    <t>91926</t>
  </si>
  <si>
    <t>1.12.4</t>
  </si>
  <si>
    <t>92008</t>
  </si>
  <si>
    <t>1.12.5</t>
  </si>
  <si>
    <t>91928</t>
  </si>
  <si>
    <t>1.12.6</t>
  </si>
  <si>
    <t>91953</t>
  </si>
  <si>
    <t>INSTALAÇÕS HIDROSSANITÁRIAS</t>
  </si>
  <si>
    <t>REGISTRO DE GAVETA BRUTO, LATÃO, ROSCÁVEL, 3/4", COM ACABAMENTO E CANOPLA CROMADOS - FORNECIMENTO E INSTALAÇÃO. AF_08/2021</t>
  </si>
  <si>
    <t>TUBO PVC, SERIE NORMAL, ESGOTO PREDIAL, DN 50 MM, FORNECIDO E INSTALADO EM RAMAL DE DESCARGA OU RAMAL DE ESGOTO SANITÁRIO. AF_12/2014</t>
  </si>
  <si>
    <t>JOELHO 90 GRAUS, PVC, SERIE NORMAL, ESGOTO PREDIAL, DN 50 MM, JUNTA ELÁSTICA, FORNECIDO E INSTALADO EM RAMAL DE DESCARGA OU RAMAL DE ESGOTO SANITÁRIO. AF_12/2014</t>
  </si>
  <si>
    <t>RALO SIFONADO, PVC, DN 100 X 40 MM, JUNTA SOLDÁVEL, FORNECIDO E INSTALADO EM RAMAIS DE ENCAMINHAMENTO DE ÁGUA PLUVIAL. AF_12/2014</t>
  </si>
  <si>
    <t>TUBO, PVC, SOLDÁVEL, DN 25MM, INSTALADO EM RAMAL OU SUB-RAMAL DE ÁGUA - FORNECIMENTO E INSTALAÇÃO. AF_12/2014</t>
  </si>
  <si>
    <t>JOELHO 90 GRAUS, PVC, SOLDÁVEL, DN 25MM, INSTALADO EM RAMAL OU SUB-RAMAL DE ÁGUA - FORNECIMENTO E INSTALAÇÃO. AF_12/2014</t>
  </si>
  <si>
    <t>TE, PVC, SOLDÁVEL, DN 25MM, INSTALADO EM RAMAL OU SUB-RAMAL DE ÁGUA - FORNECIMENTO E INSTALAÇÃO. AF_12/2014</t>
  </si>
  <si>
    <t>INSTALAÇÕES ELÉTRICAS</t>
  </si>
  <si>
    <t>INTERRUPTOR SIMPLES (2 MÓDULOS) COM 1 TOMADA DE EMBUTIR 2P+T 10 A,  INCLUINDO SUPORTE E PLACA - FORNECIMENTO E INSTALAÇÃO. AF_12/2015</t>
  </si>
  <si>
    <t>ELETRODUTO FLEXÍVEL CORRUGADO REFORÇADO, PVC, DN 32 MM (1"), PARA CIRCUITOS TERMINAIS, INSTALADO EM FORRO - FORNECIMENTO E INSTALAÇÃO. AF_12/2015</t>
  </si>
  <si>
    <t>CABO DE COBRE FLEXÍVEL ISOLADO, 2,5 MM², ANTI-CHAMA 450/750 V, PARA CIRCUITOS TERMINAIS - FORNECIMENTO E INSTALAÇÃO. AF_12/2015</t>
  </si>
  <si>
    <t>TOMADA BAIXA DE EMBUTIR (2 MÓDULOS), 2P+T 10 A, INCLUINDO SUPORTE E PLACA - FORNECIMENTO E INSTALAÇÃO. AF_12/2015</t>
  </si>
  <si>
    <t>CABO DE COBRE FLEXÍVEL ISOLADO, 4 MM², ANTI-CHAMA 450/750 V, PARA CIRCUITOS TERMINAIS - FORNECIMENTO E INSTALAÇÃO. AF_12/2015</t>
  </si>
  <si>
    <t>INTERRUPTOR SIMPLES (1 MÓDULO), 10A/250V, INCLUINDO SUPORTE E PLACA - FORNECIMENTO E INSTALAÇÃO. AF_12/2015</t>
  </si>
  <si>
    <t>1.13</t>
  </si>
  <si>
    <t>1.13.1</t>
  </si>
  <si>
    <t>99804</t>
  </si>
  <si>
    <t>1.13.2</t>
  </si>
  <si>
    <t>99808</t>
  </si>
  <si>
    <t>SERVIÇOS FINAIS</t>
  </si>
  <si>
    <t>LIMPEZA DE PISO CERÂMICO OU PORCELANATO UTILIZANDO DETERGENTE NEUTRO E ESCOVAÇÃO MANUAL. AF_04/2019</t>
  </si>
  <si>
    <t>LIMPEZA DE REVESTIMENTO CERÂMICO EM PAREDE UTILIZANDO ÁCIDO MURIÁTICO. AF_04/2019</t>
  </si>
  <si>
    <t>CRONOGRAMA FÍSICO - FINANCEIRO</t>
  </si>
  <si>
    <t>Grau de Sigilo</t>
  </si>
  <si>
    <t>#PUBLICO</t>
  </si>
  <si>
    <t>Nº da Operação</t>
  </si>
  <si>
    <t>Gestor/Programa/Modalidade/Ação</t>
  </si>
  <si>
    <t>Município/UF</t>
  </si>
  <si>
    <t>Localidade</t>
  </si>
  <si>
    <t xml:space="preserve"> / AMPLIAÇÃO DO CRAS</t>
  </si>
  <si>
    <t>ITAPEJARA D´OESTE - PR</t>
  </si>
  <si>
    <t>RUA GUARANI, BAIRRO GUARANI</t>
  </si>
  <si>
    <t>Proponente</t>
  </si>
  <si>
    <t>Objeto</t>
  </si>
  <si>
    <t>Empreendimento/Apelido</t>
  </si>
  <si>
    <t>MUNICÍPIO DE ITAPEJARA D´OESTE</t>
  </si>
  <si>
    <t>AMPLIAÇÃO DO CRAS</t>
  </si>
  <si>
    <t>META/</t>
  </si>
  <si>
    <t>VALOR</t>
  </si>
  <si>
    <t>PESO</t>
  </si>
  <si>
    <t>MÊS</t>
  </si>
  <si>
    <t>AGRUPADOR</t>
  </si>
  <si>
    <t>R$</t>
  </si>
  <si>
    <t>%</t>
  </si>
  <si>
    <t>PARCELA (%)</t>
  </si>
  <si>
    <t>ACUM (%)</t>
  </si>
  <si>
    <t>Total (%):</t>
  </si>
  <si>
    <t>Total (R$):</t>
  </si>
  <si>
    <t>ITAPEJARA D´OESTE - PR, 27 de abril de 2022</t>
  </si>
  <si>
    <t>Local/Data</t>
  </si>
  <si>
    <t>MARCELO DE MARI</t>
  </si>
  <si>
    <t>VILMAR SCHMOLLER</t>
  </si>
  <si>
    <t>CREA/CAU: PR-116348/D</t>
  </si>
  <si>
    <t>PREFEITO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</si>
</sst>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General;General;"/>
    <numFmt numFmtId="166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9"/>
      <color indexed="81"/>
      <name val="Segoe UI"/>
      <family val="2"/>
    </font>
    <font>
      <b/>
      <sz val="8"/>
      <color indexed="9"/>
      <name val="Calibri"/>
      <family val="2"/>
    </font>
    <font>
      <sz val="11"/>
      <color indexed="8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10"/>
      <name val="Calibri"/>
      <family val="2"/>
    </font>
    <font>
      <b/>
      <i/>
      <sz val="8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11"/>
      <color indexed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2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150">
    <xf numFmtId="0" fontId="0" fillId="0" borderId="0" xfId="0"/>
    <xf numFmtId="0" fontId="3" fillId="0" borderId="1" xfId="0" applyFont="1" applyBorder="1" applyAlignment="1">
      <alignment horizontal="centerContinuous" vertical="center" wrapText="1"/>
    </xf>
    <xf numFmtId="0" fontId="3" fillId="0" borderId="3" xfId="0" applyFont="1" applyBorder="1" applyAlignment="1">
      <alignment horizontal="centerContinuous" vertical="center" wrapText="1"/>
    </xf>
    <xf numFmtId="0" fontId="3" fillId="0" borderId="4" xfId="0" applyFont="1" applyBorder="1" applyAlignment="1">
      <alignment horizontal="centerContinuous" vertical="center" wrapText="1"/>
    </xf>
    <xf numFmtId="0" fontId="3" fillId="0" borderId="12" xfId="0" applyFont="1" applyBorder="1" applyAlignment="1">
      <alignment horizontal="left" vertical="center"/>
    </xf>
    <xf numFmtId="0" fontId="3" fillId="4" borderId="9" xfId="0" applyFont="1" applyFill="1" applyBorder="1" applyAlignment="1" applyProtection="1">
      <alignment horizontal="center" vertical="center" wrapText="1"/>
      <protection locked="0"/>
    </xf>
    <xf numFmtId="49" fontId="3" fillId="2" borderId="13" xfId="0" quotePrefix="1" applyNumberFormat="1" applyFont="1" applyFill="1" applyBorder="1" applyAlignment="1" applyProtection="1">
      <alignment horizontal="center" vertical="center" wrapText="1"/>
      <protection locked="0"/>
    </xf>
    <xf numFmtId="0" fontId="3" fillId="0" borderId="14" xfId="0" applyFont="1" applyBorder="1" applyAlignment="1">
      <alignment horizontal="left" vertical="center"/>
    </xf>
    <xf numFmtId="49" fontId="3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>
      <alignment horizontal="center" vertical="center" wrapText="1"/>
    </xf>
    <xf numFmtId="41" fontId="3" fillId="0" borderId="3" xfId="0" applyNumberFormat="1" applyFont="1" applyBorder="1" applyAlignment="1">
      <alignment horizontal="center" vertical="center"/>
    </xf>
    <xf numFmtId="41" fontId="3" fillId="0" borderId="12" xfId="0" applyNumberFormat="1" applyFont="1" applyBorder="1" applyAlignment="1">
      <alignment horizontal="center" vertical="center"/>
    </xf>
    <xf numFmtId="43" fontId="3" fillId="0" borderId="12" xfId="1" applyFont="1" applyFill="1" applyBorder="1" applyAlignment="1" applyProtection="1">
      <alignment horizontal="right" vertical="center"/>
    </xf>
    <xf numFmtId="43" fontId="3" fillId="2" borderId="12" xfId="1" applyFont="1" applyFill="1" applyBorder="1" applyAlignment="1" applyProtection="1">
      <alignment horizontal="right" vertical="center" wrapText="1"/>
      <protection locked="0"/>
    </xf>
    <xf numFmtId="2" fontId="3" fillId="0" borderId="12" xfId="0" applyNumberFormat="1" applyFont="1" applyBorder="1" applyAlignment="1">
      <alignment horizontal="left" vertical="center" wrapText="1"/>
    </xf>
    <xf numFmtId="43" fontId="3" fillId="0" borderId="14" xfId="1" applyFont="1" applyFill="1" applyBorder="1" applyAlignment="1" applyProtection="1">
      <alignment horizontal="right" vertical="center"/>
    </xf>
    <xf numFmtId="1" fontId="7" fillId="0" borderId="0" xfId="0" applyNumberFormat="1" applyFont="1" applyAlignment="1">
      <alignment horizontal="center" vertical="center" textRotation="90" wrapText="1"/>
    </xf>
    <xf numFmtId="1" fontId="8" fillId="3" borderId="15" xfId="1" applyNumberFormat="1" applyFont="1" applyFill="1" applyBorder="1" applyAlignment="1" applyProtection="1">
      <alignment horizontal="center" vertical="center"/>
      <protection locked="0"/>
    </xf>
    <xf numFmtId="43" fontId="3" fillId="0" borderId="12" xfId="1" applyFont="1" applyBorder="1" applyAlignment="1">
      <alignment horizontal="right" vertical="center"/>
    </xf>
    <xf numFmtId="43" fontId="8" fillId="0" borderId="12" xfId="1" applyFont="1" applyFill="1" applyBorder="1" applyAlignment="1" applyProtection="1">
      <alignment horizontal="right" vertical="center"/>
    </xf>
    <xf numFmtId="0" fontId="0" fillId="5" borderId="0" xfId="0" applyFill="1"/>
    <xf numFmtId="0" fontId="2" fillId="5" borderId="0" xfId="0" applyFont="1" applyFill="1" applyAlignment="1">
      <alignment horizontal="centerContinuous" vertical="center"/>
    </xf>
    <xf numFmtId="0" fontId="3" fillId="5" borderId="0" xfId="0" applyFont="1" applyFill="1" applyAlignment="1">
      <alignment horizontal="centerContinuous" vertical="center"/>
    </xf>
    <xf numFmtId="41" fontId="3" fillId="5" borderId="0" xfId="0" applyNumberFormat="1" applyFont="1" applyFill="1" applyAlignment="1">
      <alignment horizontal="centerContinuous" vertical="center"/>
    </xf>
    <xf numFmtId="0" fontId="3" fillId="5" borderId="1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right" vertical="center"/>
    </xf>
    <xf numFmtId="10" fontId="2" fillId="5" borderId="4" xfId="0" applyNumberFormat="1" applyFont="1" applyFill="1" applyBorder="1" applyAlignment="1">
      <alignment horizontal="center" vertical="center"/>
    </xf>
    <xf numFmtId="1" fontId="7" fillId="5" borderId="0" xfId="0" applyNumberFormat="1" applyFont="1" applyFill="1" applyAlignment="1">
      <alignment horizontal="center" vertical="center"/>
    </xf>
    <xf numFmtId="0" fontId="3" fillId="5" borderId="0" xfId="0" applyFont="1" applyFill="1"/>
    <xf numFmtId="0" fontId="3" fillId="5" borderId="0" xfId="0" applyFont="1" applyFill="1" applyAlignment="1">
      <alignment horizontal="center" vertical="center"/>
    </xf>
    <xf numFmtId="41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17" fontId="2" fillId="5" borderId="4" xfId="0" applyNumberFormat="1" applyFont="1" applyFill="1" applyBorder="1" applyAlignment="1">
      <alignment horizontal="left" vertical="center"/>
    </xf>
    <xf numFmtId="41" fontId="3" fillId="5" borderId="15" xfId="0" applyNumberFormat="1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center" vertical="center"/>
    </xf>
    <xf numFmtId="1" fontId="7" fillId="5" borderId="0" xfId="0" applyNumberFormat="1" applyFont="1" applyFill="1" applyAlignment="1">
      <alignment horizontal="center" vertical="center" textRotation="90" wrapText="1"/>
    </xf>
    <xf numFmtId="1" fontId="8" fillId="5" borderId="0" xfId="0" applyNumberFormat="1" applyFont="1" applyFill="1" applyAlignment="1">
      <alignment horizontal="center" vertical="center"/>
    </xf>
    <xf numFmtId="0" fontId="2" fillId="5" borderId="5" xfId="0" applyFont="1" applyFill="1" applyBorder="1" applyAlignment="1">
      <alignment horizontal="left" vertical="center" wrapText="1"/>
    </xf>
    <xf numFmtId="0" fontId="3" fillId="5" borderId="11" xfId="0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/>
    </xf>
    <xf numFmtId="41" fontId="2" fillId="5" borderId="2" xfId="0" applyNumberFormat="1" applyFont="1" applyFill="1" applyBorder="1" applyAlignment="1">
      <alignment horizontal="left" vertical="center"/>
    </xf>
    <xf numFmtId="164" fontId="5" fillId="5" borderId="2" xfId="0" applyNumberFormat="1" applyFont="1" applyFill="1" applyBorder="1" applyAlignment="1">
      <alignment horizontal="right" vertical="center" wrapText="1"/>
    </xf>
    <xf numFmtId="0" fontId="2" fillId="5" borderId="2" xfId="0" applyFont="1" applyFill="1" applyBorder="1" applyAlignment="1">
      <alignment horizontal="right" vertical="center" wrapText="1"/>
    </xf>
    <xf numFmtId="43" fontId="2" fillId="5" borderId="4" xfId="0" applyNumberFormat="1" applyFont="1" applyFill="1" applyBorder="1" applyAlignment="1">
      <alignment horizontal="right" vertical="center"/>
    </xf>
    <xf numFmtId="0" fontId="3" fillId="5" borderId="18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left" vertical="center" wrapText="1"/>
    </xf>
    <xf numFmtId="41" fontId="3" fillId="5" borderId="2" xfId="0" applyNumberFormat="1" applyFont="1" applyFill="1" applyBorder="1" applyAlignment="1">
      <alignment horizontal="center" vertical="center"/>
    </xf>
    <xf numFmtId="43" fontId="3" fillId="5" borderId="2" xfId="1" applyFont="1" applyFill="1" applyBorder="1" applyAlignment="1" applyProtection="1">
      <alignment horizontal="center" vertical="center"/>
    </xf>
    <xf numFmtId="43" fontId="3" fillId="5" borderId="4" xfId="1" applyFont="1" applyFill="1" applyBorder="1" applyAlignment="1">
      <alignment horizontal="center" vertical="center"/>
    </xf>
    <xf numFmtId="0" fontId="2" fillId="6" borderId="11" xfId="0" applyFont="1" applyFill="1" applyBorder="1" applyAlignment="1" applyProtection="1">
      <alignment horizontal="center" vertical="center"/>
      <protection locked="0"/>
    </xf>
    <xf numFmtId="0" fontId="2" fillId="6" borderId="12" xfId="0" applyFont="1" applyFill="1" applyBorder="1" applyAlignment="1">
      <alignment horizontal="left" vertical="center"/>
    </xf>
    <xf numFmtId="0" fontId="2" fillId="6" borderId="9" xfId="0" applyFont="1" applyFill="1" applyBorder="1" applyAlignment="1" applyProtection="1">
      <alignment horizontal="center" vertical="center" wrapText="1"/>
      <protection locked="0"/>
    </xf>
    <xf numFmtId="49" fontId="2" fillId="6" borderId="13" xfId="0" applyNumberFormat="1" applyFont="1" applyFill="1" applyBorder="1" applyAlignment="1" applyProtection="1">
      <alignment horizontal="center" vertical="center" wrapText="1"/>
      <protection locked="0"/>
    </xf>
    <xf numFmtId="2" fontId="2" fillId="6" borderId="12" xfId="0" applyNumberFormat="1" applyFont="1" applyFill="1" applyBorder="1" applyAlignment="1">
      <alignment horizontal="left" vertical="center" wrapText="1"/>
    </xf>
    <xf numFmtId="41" fontId="2" fillId="6" borderId="12" xfId="0" applyNumberFormat="1" applyFont="1" applyFill="1" applyBorder="1" applyAlignment="1">
      <alignment horizontal="center" vertical="center"/>
    </xf>
    <xf numFmtId="43" fontId="2" fillId="6" borderId="12" xfId="1" applyFont="1" applyFill="1" applyBorder="1" applyAlignment="1" applyProtection="1">
      <alignment horizontal="right" vertical="center"/>
    </xf>
    <xf numFmtId="43" fontId="2" fillId="6" borderId="12" xfId="1" applyFont="1" applyFill="1" applyBorder="1" applyAlignment="1" applyProtection="1">
      <alignment horizontal="right" vertical="center" wrapText="1"/>
      <protection locked="0"/>
    </xf>
    <xf numFmtId="43" fontId="2" fillId="6" borderId="14" xfId="1" applyFont="1" applyFill="1" applyBorder="1" applyAlignment="1" applyProtection="1">
      <alignment horizontal="right" vertical="center"/>
    </xf>
    <xf numFmtId="43" fontId="2" fillId="6" borderId="12" xfId="1" applyFont="1" applyFill="1" applyBorder="1" applyAlignment="1">
      <alignment horizontal="right" vertical="center"/>
    </xf>
    <xf numFmtId="43" fontId="7" fillId="6" borderId="12" xfId="1" applyFont="1" applyFill="1" applyBorder="1" applyAlignment="1" applyProtection="1">
      <alignment horizontal="right" vertical="center"/>
    </xf>
    <xf numFmtId="0" fontId="2" fillId="6" borderId="7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left" vertical="center"/>
    </xf>
    <xf numFmtId="0" fontId="2" fillId="6" borderId="9" xfId="0" applyFont="1" applyFill="1" applyBorder="1" applyAlignment="1">
      <alignment horizontal="center" vertical="center" wrapText="1"/>
    </xf>
    <xf numFmtId="49" fontId="2" fillId="6" borderId="10" xfId="0" applyNumberFormat="1" applyFont="1" applyFill="1" applyBorder="1" applyAlignment="1">
      <alignment horizontal="center" vertical="center" wrapText="1"/>
    </xf>
    <xf numFmtId="165" fontId="2" fillId="6" borderId="12" xfId="0" applyNumberFormat="1" applyFont="1" applyFill="1" applyBorder="1" applyAlignment="1">
      <alignment horizontal="left" vertical="center" wrapText="1"/>
    </xf>
    <xf numFmtId="43" fontId="2" fillId="6" borderId="12" xfId="1" applyFont="1" applyFill="1" applyBorder="1" applyAlignment="1" applyProtection="1">
      <alignment horizontal="right" vertical="center" wrapText="1"/>
    </xf>
    <xf numFmtId="43" fontId="2" fillId="6" borderId="17" xfId="1" applyFont="1" applyFill="1" applyBorder="1" applyAlignment="1">
      <alignment horizontal="right" vertical="center"/>
    </xf>
    <xf numFmtId="49" fontId="2" fillId="6" borderId="13" xfId="0" quotePrefix="1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2" applyFont="1" applyFill="1" applyBorder="1" applyAlignment="1" applyProtection="1">
      <alignment horizontal="right" vertical="center"/>
      <protection locked="0"/>
    </xf>
    <xf numFmtId="0" fontId="7" fillId="2" borderId="4" xfId="2" applyFont="1" applyFill="1" applyBorder="1" applyAlignment="1" applyProtection="1">
      <alignment horizontal="left" vertical="center"/>
      <protection locked="0"/>
    </xf>
    <xf numFmtId="0" fontId="7" fillId="7" borderId="1" xfId="2" applyFont="1" applyFill="1" applyBorder="1" applyAlignment="1">
      <alignment horizontal="right" vertical="center"/>
    </xf>
    <xf numFmtId="0" fontId="7" fillId="7" borderId="4" xfId="2" applyFont="1" applyFill="1" applyBorder="1" applyAlignment="1">
      <alignment horizontal="left" vertical="center"/>
    </xf>
    <xf numFmtId="0" fontId="8" fillId="7" borderId="20" xfId="2" applyFont="1" applyFill="1" applyBorder="1" applyAlignment="1">
      <alignment horizontal="center" vertical="center"/>
    </xf>
    <xf numFmtId="166" fontId="8" fillId="0" borderId="17" xfId="3" applyFont="1" applyFill="1" applyBorder="1" applyAlignment="1" applyProtection="1">
      <alignment horizontal="right" vertical="center"/>
    </xf>
    <xf numFmtId="166" fontId="8" fillId="0" borderId="17" xfId="3" applyFont="1" applyFill="1" applyBorder="1" applyAlignment="1" applyProtection="1">
      <alignment horizontal="right" vertical="center"/>
      <protection locked="0"/>
    </xf>
    <xf numFmtId="166" fontId="8" fillId="0" borderId="12" xfId="3" applyFont="1" applyFill="1" applyBorder="1" applyAlignment="1" applyProtection="1">
      <alignment horizontal="right" vertical="center"/>
    </xf>
    <xf numFmtId="166" fontId="8" fillId="0" borderId="12" xfId="3" applyFont="1" applyFill="1" applyBorder="1" applyAlignment="1" applyProtection="1">
      <alignment horizontal="right" vertical="center"/>
      <protection locked="0"/>
    </xf>
    <xf numFmtId="166" fontId="8" fillId="0" borderId="25" xfId="3" applyFont="1" applyFill="1" applyBorder="1" applyAlignment="1" applyProtection="1">
      <alignment horizontal="right" vertical="center"/>
    </xf>
    <xf numFmtId="166" fontId="8" fillId="0" borderId="3" xfId="3" applyFont="1" applyFill="1" applyBorder="1" applyAlignment="1" applyProtection="1">
      <alignment horizontal="right" vertical="center"/>
    </xf>
    <xf numFmtId="0" fontId="8" fillId="5" borderId="0" xfId="2" applyFont="1" applyFill="1" applyAlignment="1">
      <alignment vertical="center"/>
    </xf>
    <xf numFmtId="0" fontId="10" fillId="5" borderId="0" xfId="2" applyFont="1" applyFill="1" applyAlignment="1">
      <alignment horizontal="left" vertical="center"/>
    </xf>
    <xf numFmtId="0" fontId="8" fillId="5" borderId="19" xfId="2" applyFont="1" applyFill="1" applyBorder="1" applyAlignment="1">
      <alignment horizontal="center" vertical="center"/>
    </xf>
    <xf numFmtId="0" fontId="11" fillId="5" borderId="0" xfId="2" applyFont="1" applyFill="1" applyAlignment="1">
      <alignment horizontal="left" vertical="center"/>
    </xf>
    <xf numFmtId="0" fontId="7" fillId="5" borderId="0" xfId="2" applyFont="1" applyFill="1" applyAlignment="1">
      <alignment horizontal="center" vertical="center"/>
    </xf>
    <xf numFmtId="0" fontId="7" fillId="5" borderId="20" xfId="2" applyFont="1" applyFill="1" applyBorder="1" applyAlignment="1">
      <alignment horizontal="center" vertical="center"/>
    </xf>
    <xf numFmtId="0" fontId="8" fillId="5" borderId="15" xfId="2" applyFont="1" applyFill="1" applyBorder="1" applyAlignment="1">
      <alignment vertical="center"/>
    </xf>
    <xf numFmtId="0" fontId="12" fillId="5" borderId="0" xfId="2" applyFont="1" applyFill="1" applyAlignment="1">
      <alignment vertical="center"/>
    </xf>
    <xf numFmtId="0" fontId="8" fillId="5" borderId="15" xfId="2" applyFont="1" applyFill="1" applyBorder="1" applyAlignment="1">
      <alignment horizontal="left" vertical="center"/>
    </xf>
    <xf numFmtId="0" fontId="8" fillId="5" borderId="0" xfId="2" applyFont="1" applyFill="1" applyAlignment="1">
      <alignment horizontal="left" vertical="center"/>
    </xf>
    <xf numFmtId="0" fontId="13" fillId="5" borderId="0" xfId="2" applyFont="1" applyFill="1" applyAlignment="1">
      <alignment horizontal="center" vertical="center"/>
    </xf>
    <xf numFmtId="0" fontId="12" fillId="5" borderId="0" xfId="2" applyFont="1" applyFill="1" applyAlignment="1">
      <alignment horizontal="left" vertical="center"/>
    </xf>
    <xf numFmtId="0" fontId="8" fillId="5" borderId="16" xfId="2" applyFont="1" applyFill="1" applyBorder="1" applyAlignment="1">
      <alignment horizontal="left" vertical="center"/>
    </xf>
    <xf numFmtId="0" fontId="3" fillId="5" borderId="15" xfId="0" applyFont="1" applyFill="1" applyBorder="1"/>
    <xf numFmtId="0" fontId="6" fillId="5" borderId="0" xfId="0" applyFont="1" applyFill="1" applyAlignment="1">
      <alignment vertical="center"/>
    </xf>
    <xf numFmtId="0" fontId="6" fillId="5" borderId="16" xfId="0" applyFont="1" applyFill="1" applyBorder="1" applyAlignment="1">
      <alignment vertical="center"/>
    </xf>
    <xf numFmtId="49" fontId="3" fillId="5" borderId="18" xfId="0" applyNumberFormat="1" applyFont="1" applyFill="1" applyBorder="1"/>
    <xf numFmtId="0" fontId="3" fillId="5" borderId="5" xfId="0" applyFont="1" applyFill="1" applyBorder="1"/>
    <xf numFmtId="0" fontId="3" fillId="5" borderId="21" xfId="0" applyFont="1" applyFill="1" applyBorder="1"/>
    <xf numFmtId="165" fontId="8" fillId="5" borderId="8" xfId="2" applyNumberFormat="1" applyFont="1" applyFill="1" applyBorder="1" applyAlignment="1">
      <alignment horizontal="center" vertical="center"/>
    </xf>
    <xf numFmtId="165" fontId="8" fillId="5" borderId="6" xfId="2" applyNumberFormat="1" applyFont="1" applyFill="1" applyBorder="1" applyAlignment="1">
      <alignment horizontal="center" vertical="center"/>
    </xf>
    <xf numFmtId="165" fontId="8" fillId="5" borderId="22" xfId="2" applyNumberFormat="1" applyFont="1" applyFill="1" applyBorder="1" applyAlignment="1">
      <alignment horizontal="center" vertical="center"/>
    </xf>
    <xf numFmtId="0" fontId="8" fillId="5" borderId="8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right" vertical="center"/>
    </xf>
    <xf numFmtId="165" fontId="8" fillId="5" borderId="20" xfId="2" applyNumberFormat="1" applyFont="1" applyFill="1" applyBorder="1" applyAlignment="1">
      <alignment horizontal="center" vertical="center"/>
    </xf>
    <xf numFmtId="0" fontId="8" fillId="5" borderId="20" xfId="2" applyFont="1" applyFill="1" applyBorder="1" applyAlignment="1">
      <alignment horizontal="center" vertical="center"/>
    </xf>
    <xf numFmtId="0" fontId="7" fillId="5" borderId="20" xfId="2" quotePrefix="1" applyFont="1" applyFill="1" applyBorder="1" applyAlignment="1">
      <alignment horizontal="center" vertical="center" wrapText="1"/>
    </xf>
    <xf numFmtId="166" fontId="8" fillId="5" borderId="17" xfId="3" applyFont="1" applyFill="1" applyBorder="1" applyAlignment="1" applyProtection="1">
      <alignment horizontal="right" vertical="center"/>
    </xf>
    <xf numFmtId="10" fontId="8" fillId="5" borderId="12" xfId="4" applyNumberFormat="1" applyFont="1" applyFill="1" applyBorder="1" applyAlignment="1" applyProtection="1">
      <alignment horizontal="right" vertical="center"/>
    </xf>
    <xf numFmtId="165" fontId="8" fillId="5" borderId="12" xfId="2" applyNumberFormat="1" applyFont="1" applyFill="1" applyBorder="1" applyAlignment="1">
      <alignment horizontal="center" vertical="center"/>
    </xf>
    <xf numFmtId="166" fontId="8" fillId="5" borderId="12" xfId="3" applyFont="1" applyFill="1" applyBorder="1" applyAlignment="1" applyProtection="1">
      <alignment horizontal="right" vertical="center"/>
    </xf>
    <xf numFmtId="165" fontId="8" fillId="5" borderId="14" xfId="2" applyNumberFormat="1" applyFont="1" applyFill="1" applyBorder="1" applyAlignment="1">
      <alignment horizontal="left" vertical="center" wrapText="1"/>
    </xf>
    <xf numFmtId="165" fontId="8" fillId="5" borderId="24" xfId="2" applyNumberFormat="1" applyFont="1" applyFill="1" applyBorder="1" applyAlignment="1">
      <alignment horizontal="left" vertical="center" wrapText="1"/>
    </xf>
    <xf numFmtId="0" fontId="8" fillId="5" borderId="25" xfId="2" applyFont="1" applyFill="1" applyBorder="1" applyAlignment="1">
      <alignment horizontal="center" vertical="center"/>
    </xf>
    <xf numFmtId="0" fontId="7" fillId="5" borderId="26" xfId="2" applyFont="1" applyFill="1" applyBorder="1" applyAlignment="1">
      <alignment horizontal="right" vertical="center"/>
    </xf>
    <xf numFmtId="0" fontId="7" fillId="5" borderId="27" xfId="2" applyFont="1" applyFill="1" applyBorder="1" applyAlignment="1">
      <alignment horizontal="right" vertical="center"/>
    </xf>
    <xf numFmtId="166" fontId="8" fillId="5" borderId="25" xfId="3" applyFont="1" applyFill="1" applyBorder="1" applyAlignment="1" applyProtection="1">
      <alignment horizontal="right" vertical="center"/>
    </xf>
    <xf numFmtId="0" fontId="8" fillId="5" borderId="3" xfId="2" applyFont="1" applyFill="1" applyBorder="1" applyAlignment="1">
      <alignment horizontal="center" vertical="center"/>
    </xf>
    <xf numFmtId="0" fontId="7" fillId="5" borderId="2" xfId="2" applyFont="1" applyFill="1" applyBorder="1" applyAlignment="1">
      <alignment horizontal="right" vertical="center"/>
    </xf>
    <xf numFmtId="166" fontId="8" fillId="5" borderId="3" xfId="3" applyFont="1" applyFill="1" applyBorder="1" applyAlignment="1" applyProtection="1">
      <alignment horizontal="right" vertical="center"/>
    </xf>
    <xf numFmtId="10" fontId="8" fillId="5" borderId="3" xfId="4" applyNumberFormat="1" applyFont="1" applyFill="1" applyBorder="1" applyAlignment="1" applyProtection="1">
      <alignment horizontal="right" vertical="center"/>
    </xf>
    <xf numFmtId="14" fontId="8" fillId="5" borderId="0" xfId="2" applyNumberFormat="1" applyFont="1" applyFill="1" applyAlignment="1">
      <alignment vertical="center"/>
    </xf>
    <xf numFmtId="0" fontId="7" fillId="5" borderId="28" xfId="2" applyFont="1" applyFill="1" applyBorder="1" applyAlignment="1" applyProtection="1">
      <alignment horizontal="left" vertical="center"/>
      <protection locked="0"/>
    </xf>
    <xf numFmtId="0" fontId="8" fillId="5" borderId="28" xfId="2" applyFont="1" applyFill="1" applyBorder="1" applyAlignment="1">
      <alignment vertical="center"/>
    </xf>
    <xf numFmtId="0" fontId="7" fillId="5" borderId="0" xfId="2" applyFont="1" applyFill="1" applyAlignment="1">
      <alignment horizontal="left" vertical="center"/>
    </xf>
    <xf numFmtId="0" fontId="7" fillId="5" borderId="0" xfId="2" applyFont="1" applyFill="1" applyAlignment="1">
      <alignment vertical="center"/>
    </xf>
    <xf numFmtId="165" fontId="8" fillId="5" borderId="14" xfId="2" applyNumberFormat="1" applyFont="1" applyFill="1" applyBorder="1" applyAlignment="1">
      <alignment horizontal="left" vertical="center" wrapText="1"/>
    </xf>
    <xf numFmtId="165" fontId="8" fillId="5" borderId="24" xfId="2" applyNumberFormat="1" applyFont="1" applyFill="1" applyBorder="1" applyAlignment="1">
      <alignment horizontal="left" vertical="center" wrapText="1"/>
    </xf>
    <xf numFmtId="0" fontId="7" fillId="5" borderId="29" xfId="2" applyFont="1" applyFill="1" applyBorder="1" applyAlignment="1">
      <alignment horizontal="left" vertical="center" wrapText="1"/>
    </xf>
    <xf numFmtId="0" fontId="2" fillId="5" borderId="29" xfId="0" applyFont="1" applyFill="1" applyBorder="1" applyAlignment="1">
      <alignment vertical="center" wrapText="1"/>
    </xf>
    <xf numFmtId="0" fontId="8" fillId="5" borderId="0" xfId="2" applyFont="1" applyFill="1" applyAlignment="1">
      <alignment horizontal="left" vertical="center" wrapText="1"/>
    </xf>
    <xf numFmtId="0" fontId="3" fillId="5" borderId="0" xfId="0" applyFont="1" applyFill="1" applyAlignment="1">
      <alignment vertical="center" wrapText="1"/>
    </xf>
    <xf numFmtId="165" fontId="8" fillId="5" borderId="18" xfId="2" applyNumberFormat="1" applyFont="1" applyFill="1" applyBorder="1" applyAlignment="1">
      <alignment horizontal="center" vertical="center"/>
    </xf>
    <xf numFmtId="165" fontId="8" fillId="5" borderId="21" xfId="2" applyNumberFormat="1" applyFont="1" applyFill="1" applyBorder="1" applyAlignment="1">
      <alignment horizontal="center" vertical="center"/>
    </xf>
    <xf numFmtId="165" fontId="8" fillId="5" borderId="7" xfId="2" applyNumberFormat="1" applyFont="1" applyFill="1" applyBorder="1" applyAlignment="1">
      <alignment horizontal="left" vertical="center" wrapText="1"/>
    </xf>
    <xf numFmtId="165" fontId="8" fillId="5" borderId="23" xfId="2" applyNumberFormat="1" applyFont="1" applyFill="1" applyBorder="1" applyAlignment="1">
      <alignment horizontal="left" vertical="center" wrapText="1"/>
    </xf>
    <xf numFmtId="0" fontId="7" fillId="5" borderId="18" xfId="2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 vertical="center" wrapText="1"/>
    </xf>
    <xf numFmtId="0" fontId="7" fillId="5" borderId="5" xfId="2" applyFont="1" applyFill="1" applyBorder="1" applyAlignment="1">
      <alignment horizontal="left" vertical="center" wrapText="1"/>
    </xf>
    <xf numFmtId="0" fontId="7" fillId="5" borderId="21" xfId="2" applyFont="1" applyFill="1" applyBorder="1" applyAlignment="1">
      <alignment horizontal="left" vertical="center" wrapText="1"/>
    </xf>
    <xf numFmtId="49" fontId="7" fillId="5" borderId="18" xfId="2" applyNumberFormat="1" applyFont="1" applyFill="1" applyBorder="1" applyAlignment="1">
      <alignment horizontal="left" vertical="center" wrapText="1"/>
    </xf>
    <xf numFmtId="49" fontId="7" fillId="5" borderId="5" xfId="2" applyNumberFormat="1" applyFont="1" applyFill="1" applyBorder="1" applyAlignment="1">
      <alignment horizontal="left" vertical="center" wrapText="1"/>
    </xf>
    <xf numFmtId="49" fontId="7" fillId="5" borderId="21" xfId="2" applyNumberFormat="1" applyFont="1" applyFill="1" applyBorder="1" applyAlignment="1">
      <alignment horizontal="left" vertical="center" wrapText="1"/>
    </xf>
    <xf numFmtId="0" fontId="14" fillId="5" borderId="15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3" fillId="5" borderId="18" xfId="0" applyFont="1" applyFill="1" applyBorder="1" applyAlignment="1">
      <alignment horizontal="left" vertical="center" wrapText="1"/>
    </xf>
    <xf numFmtId="0" fontId="3" fillId="5" borderId="21" xfId="0" applyFont="1" applyFill="1" applyBorder="1" applyAlignment="1">
      <alignment horizontal="left" vertical="center" wrapText="1"/>
    </xf>
  </cellXfs>
  <cellStyles count="5">
    <cellStyle name="Normal" xfId="0" builtinId="0"/>
    <cellStyle name="Normal 2" xfId="2"/>
    <cellStyle name="Porcentagem 2" xfId="4"/>
    <cellStyle name="Vírgula" xfId="1" builtinId="3"/>
    <cellStyle name="Vírgula 2" xfId="3"/>
  </cellStyles>
  <dxfs count="8">
    <dxf>
      <fill>
        <patternFill>
          <bgColor rgb="FFFFFF99"/>
        </patternFill>
      </fill>
    </dxf>
    <dxf>
      <fill>
        <patternFill patternType="darkUp"/>
      </fill>
    </dxf>
    <dxf>
      <font>
        <b/>
        <i val="0"/>
      </font>
      <fill>
        <patternFill>
          <bgColor theme="0" tint="-0.14996795556505021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  <name val="Calibri Light"/>
        <scheme val="none"/>
      </font>
      <fill>
        <patternFill>
          <bgColor theme="0"/>
        </patternFill>
      </fill>
    </dxf>
    <dxf>
      <font>
        <b/>
        <i val="0"/>
      </font>
      <fill>
        <patternFill>
          <bgColor theme="0" tint="-0.14996795556505021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color theme="0" tint="-0.14996795556505021"/>
        <name val="Calibri Light"/>
        <scheme val="none"/>
      </font>
      <fill>
        <patternFill>
          <fgColor indexed="64"/>
          <bgColor theme="0" tint="-0.14996795556505021"/>
        </patternFill>
      </fill>
      <border>
        <left/>
        <right/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104775</xdr:rowOff>
    </xdr:from>
    <xdr:to>
      <xdr:col>16</xdr:col>
      <xdr:colOff>19050</xdr:colOff>
      <xdr:row>7</xdr:row>
      <xdr:rowOff>66675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32688725-AF3C-42D1-AF51-E7CF14419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775"/>
          <a:ext cx="77914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92</xdr:row>
      <xdr:rowOff>0</xdr:rowOff>
    </xdr:from>
    <xdr:to>
      <xdr:col>14</xdr:col>
      <xdr:colOff>0</xdr:colOff>
      <xdr:row>102</xdr:row>
      <xdr:rowOff>38100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A7FFCD2-D2DF-4795-A6EC-BE509B42A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8051125"/>
          <a:ext cx="73914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571500</xdr:colOff>
      <xdr:row>2</xdr:row>
      <xdr:rowOff>123825</xdr:rowOff>
    </xdr:to>
    <xdr:pic>
      <xdr:nvPicPr>
        <xdr:cNvPr id="3" name="Imagem 23">
          <a:extLst>
            <a:ext uri="{FF2B5EF4-FFF2-40B4-BE49-F238E27FC236}">
              <a16:creationId xmlns:a16="http://schemas.microsoft.com/office/drawing/2014/main" xmlns="" id="{69BB8488-D031-4852-AC30-7DA59EEEC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0"/>
          <a:ext cx="561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325"/>
  <sheetViews>
    <sheetView tabSelected="1" workbookViewId="0">
      <selection activeCell="I11" sqref="I11"/>
    </sheetView>
  </sheetViews>
  <sheetFormatPr defaultRowHeight="15" x14ac:dyDescent="0.25"/>
  <cols>
    <col min="1" max="4" width="9.140625" style="20"/>
    <col min="5" max="5" width="2.28515625" style="20" bestFit="1" customWidth="1"/>
    <col min="6" max="6" width="5.28515625" bestFit="1" customWidth="1"/>
    <col min="7" max="7" width="8.42578125" bestFit="1" customWidth="1"/>
    <col min="8" max="8" width="8" customWidth="1"/>
    <col min="9" max="9" width="50.42578125" customWidth="1"/>
    <col min="10" max="10" width="5.28515625" bestFit="1" customWidth="1"/>
    <col min="11" max="11" width="7.140625" bestFit="1" customWidth="1"/>
    <col min="12" max="12" width="7.28515625" bestFit="1" customWidth="1"/>
    <col min="13" max="13" width="7.85546875" customWidth="1"/>
    <col min="14" max="14" width="9.5703125" bestFit="1" customWidth="1"/>
    <col min="15" max="15" width="3" bestFit="1" customWidth="1"/>
    <col min="16" max="16" width="4.28515625" style="20" customWidth="1"/>
    <col min="17" max="44" width="9.140625" style="20"/>
  </cols>
  <sheetData>
    <row r="1" spans="5:16" s="20" customFormat="1" x14ac:dyDescent="0.25"/>
    <row r="2" spans="5:16" s="20" customFormat="1" x14ac:dyDescent="0.25"/>
    <row r="3" spans="5:16" s="20" customFormat="1" x14ac:dyDescent="0.25"/>
    <row r="4" spans="5:16" s="20" customFormat="1" x14ac:dyDescent="0.25"/>
    <row r="5" spans="5:16" s="20" customFormat="1" x14ac:dyDescent="0.25"/>
    <row r="6" spans="5:16" s="20" customFormat="1" x14ac:dyDescent="0.25"/>
    <row r="7" spans="5:16" s="20" customFormat="1" x14ac:dyDescent="0.25"/>
    <row r="8" spans="5:16" s="20" customFormat="1" x14ac:dyDescent="0.25"/>
    <row r="9" spans="5:16" s="20" customFormat="1" x14ac:dyDescent="0.25">
      <c r="E9" s="21"/>
      <c r="F9" s="21"/>
      <c r="G9" s="22"/>
      <c r="H9" s="22"/>
      <c r="I9" s="22"/>
      <c r="J9" s="23"/>
      <c r="K9" s="22"/>
      <c r="L9" s="24"/>
      <c r="M9" s="25" t="s">
        <v>28</v>
      </c>
      <c r="N9" s="26">
        <v>0.26500000000000001</v>
      </c>
      <c r="O9" s="27" t="s">
        <v>33</v>
      </c>
      <c r="P9" s="28"/>
    </row>
    <row r="10" spans="5:16" s="20" customFormat="1" x14ac:dyDescent="0.25">
      <c r="E10" s="29"/>
      <c r="F10" s="29"/>
      <c r="G10" s="29"/>
      <c r="H10" s="29"/>
      <c r="I10" s="29"/>
      <c r="J10" s="30"/>
      <c r="K10" s="29"/>
      <c r="L10" s="24"/>
      <c r="M10" s="25" t="s">
        <v>29</v>
      </c>
      <c r="N10" s="26" t="s">
        <v>23</v>
      </c>
      <c r="O10" s="27" t="s">
        <v>34</v>
      </c>
      <c r="P10" s="28"/>
    </row>
    <row r="11" spans="5:16" s="20" customFormat="1" x14ac:dyDescent="0.25">
      <c r="E11" s="31"/>
      <c r="F11" s="24"/>
      <c r="G11" s="25"/>
      <c r="H11" s="25" t="s">
        <v>0</v>
      </c>
      <c r="I11" s="32" t="s">
        <v>15</v>
      </c>
      <c r="J11" s="33"/>
      <c r="K11" s="34"/>
      <c r="L11" s="24"/>
      <c r="M11" s="25" t="s">
        <v>30</v>
      </c>
      <c r="N11" s="26" t="s">
        <v>23</v>
      </c>
      <c r="O11" s="27" t="s">
        <v>35</v>
      </c>
      <c r="P11" s="28"/>
    </row>
    <row r="12" spans="5:16" s="20" customFormat="1" x14ac:dyDescent="0.25">
      <c r="E12" s="31"/>
      <c r="F12" s="24"/>
      <c r="G12" s="25"/>
      <c r="H12" s="25" t="s">
        <v>1</v>
      </c>
      <c r="I12" s="32" t="s">
        <v>16</v>
      </c>
      <c r="J12" s="30"/>
      <c r="K12" s="29"/>
      <c r="L12" s="24"/>
      <c r="M12" s="25" t="s">
        <v>31</v>
      </c>
      <c r="N12" s="26">
        <v>0</v>
      </c>
      <c r="O12" s="27" t="s">
        <v>36</v>
      </c>
      <c r="P12" s="28"/>
    </row>
    <row r="13" spans="5:16" ht="40.5" x14ac:dyDescent="0.25">
      <c r="E13" s="22"/>
      <c r="F13" s="1" t="s">
        <v>2</v>
      </c>
      <c r="G13" s="2" t="s">
        <v>3</v>
      </c>
      <c r="H13" s="3" t="s">
        <v>4</v>
      </c>
      <c r="I13" s="9" t="s">
        <v>17</v>
      </c>
      <c r="J13" s="10" t="s">
        <v>18</v>
      </c>
      <c r="K13" s="9" t="s">
        <v>19</v>
      </c>
      <c r="L13" s="9" t="s">
        <v>20</v>
      </c>
      <c r="M13" s="9" t="s">
        <v>32</v>
      </c>
      <c r="N13" s="9" t="s">
        <v>37</v>
      </c>
      <c r="O13" s="16" t="s">
        <v>38</v>
      </c>
      <c r="P13" s="35" t="s">
        <v>39</v>
      </c>
    </row>
    <row r="14" spans="5:16" s="20" customFormat="1" x14ac:dyDescent="0.25">
      <c r="E14" s="37"/>
      <c r="F14" s="40"/>
      <c r="G14" s="41"/>
      <c r="H14" s="41"/>
      <c r="I14" s="42" t="s">
        <v>21</v>
      </c>
      <c r="J14" s="43"/>
      <c r="K14" s="44">
        <v>109451.31999999995</v>
      </c>
      <c r="L14" s="45"/>
      <c r="M14" s="45"/>
      <c r="N14" s="46">
        <v>117344.32000000001</v>
      </c>
      <c r="O14" s="36" t="s">
        <v>40</v>
      </c>
      <c r="P14" s="36" t="s">
        <v>40</v>
      </c>
    </row>
    <row r="15" spans="5:16" x14ac:dyDescent="0.25">
      <c r="E15" s="64" t="s">
        <v>5</v>
      </c>
      <c r="F15" s="65">
        <v>1</v>
      </c>
      <c r="G15" s="66"/>
      <c r="H15" s="67"/>
      <c r="I15" s="68" t="s">
        <v>22</v>
      </c>
      <c r="J15" s="58" t="s">
        <v>23</v>
      </c>
      <c r="K15" s="59">
        <v>0</v>
      </c>
      <c r="L15" s="69"/>
      <c r="M15" s="61">
        <v>0</v>
      </c>
      <c r="N15" s="70">
        <v>117344.32000000001</v>
      </c>
      <c r="O15" s="17" t="s">
        <v>33</v>
      </c>
      <c r="P15" s="29" t="s">
        <v>23</v>
      </c>
    </row>
    <row r="16" spans="5:16" x14ac:dyDescent="0.25">
      <c r="E16" s="53" t="s">
        <v>6</v>
      </c>
      <c r="F16" s="54" t="s">
        <v>7</v>
      </c>
      <c r="G16" s="55"/>
      <c r="H16" s="71"/>
      <c r="I16" s="68" t="s">
        <v>24</v>
      </c>
      <c r="J16" s="58" t="s">
        <v>23</v>
      </c>
      <c r="K16" s="59">
        <v>0</v>
      </c>
      <c r="L16" s="60">
        <v>0</v>
      </c>
      <c r="M16" s="61">
        <v>0</v>
      </c>
      <c r="N16" s="62">
        <v>2853.29</v>
      </c>
      <c r="O16" s="17" t="s">
        <v>33</v>
      </c>
      <c r="P16" s="29" t="s">
        <v>23</v>
      </c>
    </row>
    <row r="17" spans="5:16" ht="22.5" x14ac:dyDescent="0.25">
      <c r="E17" s="38" t="s">
        <v>8</v>
      </c>
      <c r="F17" s="7" t="s">
        <v>9</v>
      </c>
      <c r="G17" s="5" t="s">
        <v>10</v>
      </c>
      <c r="H17" s="6" t="s">
        <v>11</v>
      </c>
      <c r="I17" s="14" t="s">
        <v>25</v>
      </c>
      <c r="J17" s="11" t="s">
        <v>26</v>
      </c>
      <c r="K17" s="12">
        <v>2.88</v>
      </c>
      <c r="L17" s="13">
        <v>285</v>
      </c>
      <c r="M17" s="15">
        <v>360.53</v>
      </c>
      <c r="N17" s="18">
        <v>1038.33</v>
      </c>
      <c r="O17" s="17" t="s">
        <v>33</v>
      </c>
      <c r="P17" s="29" t="s">
        <v>41</v>
      </c>
    </row>
    <row r="18" spans="5:16" ht="22.5" x14ac:dyDescent="0.25">
      <c r="E18" s="38" t="s">
        <v>8</v>
      </c>
      <c r="F18" s="4" t="s">
        <v>12</v>
      </c>
      <c r="G18" s="5" t="s">
        <v>13</v>
      </c>
      <c r="H18" s="8" t="s">
        <v>14</v>
      </c>
      <c r="I18" s="14" t="s">
        <v>27</v>
      </c>
      <c r="J18" s="11" t="s">
        <v>5</v>
      </c>
      <c r="K18" s="12">
        <v>24.5</v>
      </c>
      <c r="L18" s="13">
        <v>58.56</v>
      </c>
      <c r="M18" s="15">
        <v>74.08</v>
      </c>
      <c r="N18" s="18">
        <v>1814.96</v>
      </c>
      <c r="O18" s="17" t="s">
        <v>33</v>
      </c>
      <c r="P18" s="29" t="s">
        <v>41</v>
      </c>
    </row>
    <row r="19" spans="5:16" x14ac:dyDescent="0.25">
      <c r="E19" s="53" t="s">
        <v>6</v>
      </c>
      <c r="F19" s="54" t="s">
        <v>42</v>
      </c>
      <c r="G19" s="55"/>
      <c r="H19" s="56"/>
      <c r="I19" s="57" t="s">
        <v>49</v>
      </c>
      <c r="J19" s="58" t="s">
        <v>23</v>
      </c>
      <c r="K19" s="59">
        <v>0</v>
      </c>
      <c r="L19" s="60"/>
      <c r="M19" s="61">
        <v>0</v>
      </c>
      <c r="N19" s="62">
        <v>2533.48</v>
      </c>
      <c r="O19" s="17" t="s">
        <v>33</v>
      </c>
      <c r="P19" s="29" t="s">
        <v>23</v>
      </c>
    </row>
    <row r="20" spans="5:16" ht="22.5" x14ac:dyDescent="0.25">
      <c r="E20" s="38" t="s">
        <v>8</v>
      </c>
      <c r="F20" s="4" t="s">
        <v>43</v>
      </c>
      <c r="G20" s="5" t="s">
        <v>13</v>
      </c>
      <c r="H20" s="8" t="s">
        <v>44</v>
      </c>
      <c r="I20" s="14" t="s">
        <v>50</v>
      </c>
      <c r="J20" s="11" t="s">
        <v>51</v>
      </c>
      <c r="K20" s="12">
        <v>83.91</v>
      </c>
      <c r="L20" s="13">
        <v>14.76</v>
      </c>
      <c r="M20" s="15">
        <v>18.670000000000002</v>
      </c>
      <c r="N20" s="18">
        <v>1566.6</v>
      </c>
      <c r="O20" s="17" t="s">
        <v>33</v>
      </c>
      <c r="P20" s="29" t="s">
        <v>23</v>
      </c>
    </row>
    <row r="21" spans="5:16" ht="22.5" x14ac:dyDescent="0.25">
      <c r="E21" s="38" t="s">
        <v>8</v>
      </c>
      <c r="F21" s="4" t="s">
        <v>45</v>
      </c>
      <c r="G21" s="5" t="s">
        <v>13</v>
      </c>
      <c r="H21" s="8" t="s">
        <v>46</v>
      </c>
      <c r="I21" s="14" t="s">
        <v>52</v>
      </c>
      <c r="J21" s="11" t="s">
        <v>53</v>
      </c>
      <c r="K21" s="12">
        <v>1.52</v>
      </c>
      <c r="L21" s="13">
        <v>456.47</v>
      </c>
      <c r="M21" s="15">
        <v>456.47</v>
      </c>
      <c r="N21" s="18">
        <v>693.83</v>
      </c>
      <c r="O21" s="17" t="s">
        <v>36</v>
      </c>
      <c r="P21" s="29" t="s">
        <v>41</v>
      </c>
    </row>
    <row r="22" spans="5:16" ht="22.5" x14ac:dyDescent="0.25">
      <c r="E22" s="38" t="s">
        <v>8</v>
      </c>
      <c r="F22" s="4" t="s">
        <v>47</v>
      </c>
      <c r="G22" s="5" t="s">
        <v>13</v>
      </c>
      <c r="H22" s="8" t="s">
        <v>48</v>
      </c>
      <c r="I22" s="14" t="s">
        <v>54</v>
      </c>
      <c r="J22" s="11" t="s">
        <v>53</v>
      </c>
      <c r="K22" s="19">
        <v>1.52</v>
      </c>
      <c r="L22" s="13">
        <v>142.01</v>
      </c>
      <c r="M22" s="15">
        <v>179.64</v>
      </c>
      <c r="N22" s="18">
        <v>273.05</v>
      </c>
      <c r="O22" s="17" t="s">
        <v>33</v>
      </c>
      <c r="P22" s="29" t="s">
        <v>41</v>
      </c>
    </row>
    <row r="23" spans="5:16" x14ac:dyDescent="0.25">
      <c r="E23" s="53" t="s">
        <v>6</v>
      </c>
      <c r="F23" s="54" t="s">
        <v>55</v>
      </c>
      <c r="G23" s="55"/>
      <c r="H23" s="56"/>
      <c r="I23" s="57" t="s">
        <v>68</v>
      </c>
      <c r="J23" s="58" t="s">
        <v>23</v>
      </c>
      <c r="K23" s="63">
        <v>0</v>
      </c>
      <c r="L23" s="60"/>
      <c r="M23" s="61">
        <v>0</v>
      </c>
      <c r="N23" s="62">
        <v>5146.42</v>
      </c>
      <c r="O23" s="17" t="s">
        <v>33</v>
      </c>
      <c r="P23" s="29" t="s">
        <v>23</v>
      </c>
    </row>
    <row r="24" spans="5:16" ht="33.75" x14ac:dyDescent="0.25">
      <c r="E24" s="38" t="s">
        <v>8</v>
      </c>
      <c r="F24" s="4" t="s">
        <v>56</v>
      </c>
      <c r="G24" s="5" t="s">
        <v>13</v>
      </c>
      <c r="H24" s="8" t="s">
        <v>57</v>
      </c>
      <c r="I24" s="14" t="s">
        <v>69</v>
      </c>
      <c r="J24" s="11" t="s">
        <v>53</v>
      </c>
      <c r="K24" s="19">
        <v>1.41</v>
      </c>
      <c r="L24" s="13">
        <v>449.24</v>
      </c>
      <c r="M24" s="15">
        <v>568.29</v>
      </c>
      <c r="N24" s="18">
        <v>801.29</v>
      </c>
      <c r="O24" s="17" t="s">
        <v>33</v>
      </c>
      <c r="P24" s="29" t="s">
        <v>23</v>
      </c>
    </row>
    <row r="25" spans="5:16" ht="22.5" x14ac:dyDescent="0.25">
      <c r="E25" s="38" t="s">
        <v>8</v>
      </c>
      <c r="F25" s="4" t="s">
        <v>58</v>
      </c>
      <c r="G25" s="5" t="s">
        <v>13</v>
      </c>
      <c r="H25" s="8" t="s">
        <v>59</v>
      </c>
      <c r="I25" s="14" t="s">
        <v>70</v>
      </c>
      <c r="J25" s="11" t="s">
        <v>71</v>
      </c>
      <c r="K25" s="19">
        <v>18.809999999999999</v>
      </c>
      <c r="L25" s="13">
        <v>81.83</v>
      </c>
      <c r="M25" s="15">
        <v>103.51</v>
      </c>
      <c r="N25" s="18">
        <v>1947.02</v>
      </c>
      <c r="O25" s="17" t="s">
        <v>33</v>
      </c>
      <c r="P25" s="29" t="s">
        <v>23</v>
      </c>
    </row>
    <row r="26" spans="5:16" ht="22.5" x14ac:dyDescent="0.25">
      <c r="E26" s="38" t="s">
        <v>8</v>
      </c>
      <c r="F26" s="4" t="s">
        <v>60</v>
      </c>
      <c r="G26" s="5" t="s">
        <v>13</v>
      </c>
      <c r="H26" s="8" t="s">
        <v>44</v>
      </c>
      <c r="I26" s="14" t="s">
        <v>50</v>
      </c>
      <c r="J26" s="11" t="s">
        <v>51</v>
      </c>
      <c r="K26" s="19">
        <v>75.989999999999995</v>
      </c>
      <c r="L26" s="13">
        <v>14.76</v>
      </c>
      <c r="M26" s="15">
        <v>18.670000000000002</v>
      </c>
      <c r="N26" s="18">
        <v>1418.73</v>
      </c>
      <c r="O26" s="17" t="s">
        <v>33</v>
      </c>
      <c r="P26" s="29" t="s">
        <v>23</v>
      </c>
    </row>
    <row r="27" spans="5:16" ht="22.5" x14ac:dyDescent="0.25">
      <c r="E27" s="38" t="s">
        <v>8</v>
      </c>
      <c r="F27" s="4" t="s">
        <v>61</v>
      </c>
      <c r="G27" s="5" t="s">
        <v>13</v>
      </c>
      <c r="H27" s="8" t="s">
        <v>62</v>
      </c>
      <c r="I27" s="14" t="s">
        <v>72</v>
      </c>
      <c r="J27" s="11" t="s">
        <v>51</v>
      </c>
      <c r="K27" s="19">
        <v>31.68</v>
      </c>
      <c r="L27" s="13">
        <v>19.149999999999999</v>
      </c>
      <c r="M27" s="15">
        <v>24.22</v>
      </c>
      <c r="N27" s="18">
        <v>767.29</v>
      </c>
      <c r="O27" s="17" t="s">
        <v>33</v>
      </c>
      <c r="P27" s="29" t="s">
        <v>41</v>
      </c>
    </row>
    <row r="28" spans="5:16" ht="22.5" x14ac:dyDescent="0.25">
      <c r="E28" s="38" t="s">
        <v>8</v>
      </c>
      <c r="F28" s="4" t="s">
        <v>63</v>
      </c>
      <c r="G28" s="5" t="s">
        <v>13</v>
      </c>
      <c r="H28" s="8" t="s">
        <v>64</v>
      </c>
      <c r="I28" s="14" t="s">
        <v>73</v>
      </c>
      <c r="J28" s="11" t="s">
        <v>53</v>
      </c>
      <c r="K28" s="19">
        <v>1.41</v>
      </c>
      <c r="L28" s="13">
        <v>118.91</v>
      </c>
      <c r="M28" s="15">
        <v>150.41999999999999</v>
      </c>
      <c r="N28" s="18">
        <v>212.09</v>
      </c>
      <c r="O28" s="17" t="s">
        <v>33</v>
      </c>
      <c r="P28" s="29" t="s">
        <v>41</v>
      </c>
    </row>
    <row r="29" spans="5:16" x14ac:dyDescent="0.25">
      <c r="E29" s="53" t="s">
        <v>6</v>
      </c>
      <c r="F29" s="54" t="s">
        <v>65</v>
      </c>
      <c r="G29" s="55"/>
      <c r="H29" s="56"/>
      <c r="I29" s="57" t="s">
        <v>74</v>
      </c>
      <c r="J29" s="58" t="s">
        <v>23</v>
      </c>
      <c r="K29" s="63">
        <v>0</v>
      </c>
      <c r="L29" s="60"/>
      <c r="M29" s="61">
        <v>0</v>
      </c>
      <c r="N29" s="62">
        <v>6459.9500000000007</v>
      </c>
      <c r="O29" s="17" t="s">
        <v>33</v>
      </c>
      <c r="P29" s="29" t="s">
        <v>41</v>
      </c>
    </row>
    <row r="30" spans="5:16" ht="33.75" x14ac:dyDescent="0.25">
      <c r="E30" s="38" t="s">
        <v>8</v>
      </c>
      <c r="F30" s="4" t="s">
        <v>66</v>
      </c>
      <c r="G30" s="5" t="s">
        <v>13</v>
      </c>
      <c r="H30" s="8" t="s">
        <v>67</v>
      </c>
      <c r="I30" s="14" t="s">
        <v>75</v>
      </c>
      <c r="J30" s="11" t="s">
        <v>71</v>
      </c>
      <c r="K30" s="19">
        <v>14.4</v>
      </c>
      <c r="L30" s="13">
        <v>221.62</v>
      </c>
      <c r="M30" s="15">
        <v>280.35000000000002</v>
      </c>
      <c r="N30" s="18">
        <v>4037.04</v>
      </c>
      <c r="O30" s="17" t="s">
        <v>33</v>
      </c>
      <c r="P30" s="29" t="s">
        <v>41</v>
      </c>
    </row>
    <row r="31" spans="5:16" ht="33.75" x14ac:dyDescent="0.25">
      <c r="E31" s="38" t="s">
        <v>8</v>
      </c>
      <c r="F31" s="4" t="s">
        <v>76</v>
      </c>
      <c r="G31" s="5" t="s">
        <v>13</v>
      </c>
      <c r="H31" s="8" t="s">
        <v>77</v>
      </c>
      <c r="I31" s="14" t="s">
        <v>82</v>
      </c>
      <c r="J31" s="11" t="s">
        <v>51</v>
      </c>
      <c r="K31" s="19">
        <v>59.23</v>
      </c>
      <c r="L31" s="13">
        <v>14.67</v>
      </c>
      <c r="M31" s="15">
        <v>18.559999999999999</v>
      </c>
      <c r="N31" s="18">
        <v>1099.31</v>
      </c>
      <c r="O31" s="17" t="s">
        <v>33</v>
      </c>
      <c r="P31" s="29" t="s">
        <v>23</v>
      </c>
    </row>
    <row r="32" spans="5:16" ht="33.75" x14ac:dyDescent="0.25">
      <c r="E32" s="38" t="s">
        <v>8</v>
      </c>
      <c r="F32" s="4" t="s">
        <v>78</v>
      </c>
      <c r="G32" s="5" t="s">
        <v>13</v>
      </c>
      <c r="H32" s="8" t="s">
        <v>79</v>
      </c>
      <c r="I32" s="14" t="s">
        <v>83</v>
      </c>
      <c r="J32" s="11" t="s">
        <v>51</v>
      </c>
      <c r="K32" s="19">
        <v>22.18</v>
      </c>
      <c r="L32" s="13">
        <v>19.28</v>
      </c>
      <c r="M32" s="15">
        <v>24.39</v>
      </c>
      <c r="N32" s="18">
        <v>540.97</v>
      </c>
      <c r="O32" s="17" t="s">
        <v>33</v>
      </c>
      <c r="P32" s="29" t="s">
        <v>23</v>
      </c>
    </row>
    <row r="33" spans="5:16" ht="33.75" x14ac:dyDescent="0.25">
      <c r="E33" s="38" t="s">
        <v>8</v>
      </c>
      <c r="F33" s="4" t="s">
        <v>80</v>
      </c>
      <c r="G33" s="5" t="s">
        <v>13</v>
      </c>
      <c r="H33" s="8" t="s">
        <v>81</v>
      </c>
      <c r="I33" s="14" t="s">
        <v>84</v>
      </c>
      <c r="J33" s="11" t="s">
        <v>53</v>
      </c>
      <c r="K33" s="19">
        <v>1.08</v>
      </c>
      <c r="L33" s="13">
        <v>572.85</v>
      </c>
      <c r="M33" s="15">
        <v>724.66</v>
      </c>
      <c r="N33" s="18">
        <v>782.63</v>
      </c>
      <c r="O33" s="17" t="s">
        <v>33</v>
      </c>
      <c r="P33" s="29" t="s">
        <v>23</v>
      </c>
    </row>
    <row r="34" spans="5:16" x14ac:dyDescent="0.25">
      <c r="E34" s="53" t="s">
        <v>6</v>
      </c>
      <c r="F34" s="54" t="s">
        <v>85</v>
      </c>
      <c r="G34" s="55"/>
      <c r="H34" s="56"/>
      <c r="I34" s="57" t="s">
        <v>86</v>
      </c>
      <c r="J34" s="58" t="s">
        <v>23</v>
      </c>
      <c r="K34" s="63">
        <v>0</v>
      </c>
      <c r="L34" s="60"/>
      <c r="M34" s="61">
        <v>0</v>
      </c>
      <c r="N34" s="62">
        <v>7527.4800000000005</v>
      </c>
      <c r="O34" s="17" t="s">
        <v>33</v>
      </c>
      <c r="P34" s="29" t="s">
        <v>41</v>
      </c>
    </row>
    <row r="35" spans="5:16" ht="33.75" x14ac:dyDescent="0.25">
      <c r="E35" s="38" t="s">
        <v>8</v>
      </c>
      <c r="F35" s="4" t="s">
        <v>87</v>
      </c>
      <c r="G35" s="5" t="s">
        <v>13</v>
      </c>
      <c r="H35" s="8" t="s">
        <v>88</v>
      </c>
      <c r="I35" s="14" t="s">
        <v>93</v>
      </c>
      <c r="J35" s="11" t="s">
        <v>71</v>
      </c>
      <c r="K35" s="19">
        <v>16.809999999999999</v>
      </c>
      <c r="L35" s="13">
        <v>217.85</v>
      </c>
      <c r="M35" s="15">
        <v>275.58</v>
      </c>
      <c r="N35" s="18">
        <v>4632.5</v>
      </c>
      <c r="O35" s="17" t="s">
        <v>33</v>
      </c>
      <c r="P35" s="29" t="s">
        <v>41</v>
      </c>
    </row>
    <row r="36" spans="5:16" ht="45" x14ac:dyDescent="0.25">
      <c r="E36" s="38" t="s">
        <v>8</v>
      </c>
      <c r="F36" s="4" t="s">
        <v>89</v>
      </c>
      <c r="G36" s="5" t="s">
        <v>13</v>
      </c>
      <c r="H36" s="8" t="s">
        <v>90</v>
      </c>
      <c r="I36" s="14" t="s">
        <v>94</v>
      </c>
      <c r="J36" s="11" t="s">
        <v>53</v>
      </c>
      <c r="K36" s="19">
        <v>1.36</v>
      </c>
      <c r="L36" s="13">
        <v>413.82</v>
      </c>
      <c r="M36" s="15">
        <v>523.48</v>
      </c>
      <c r="N36" s="18">
        <v>711.93</v>
      </c>
      <c r="O36" s="17" t="s">
        <v>33</v>
      </c>
      <c r="P36" s="29" t="s">
        <v>23</v>
      </c>
    </row>
    <row r="37" spans="5:16" ht="33.75" x14ac:dyDescent="0.25">
      <c r="E37" s="38" t="s">
        <v>8</v>
      </c>
      <c r="F37" s="4" t="s">
        <v>91</v>
      </c>
      <c r="G37" s="5" t="s">
        <v>13</v>
      </c>
      <c r="H37" s="8" t="s">
        <v>77</v>
      </c>
      <c r="I37" s="14" t="s">
        <v>82</v>
      </c>
      <c r="J37" s="11" t="s">
        <v>51</v>
      </c>
      <c r="K37" s="19">
        <v>75.989999999999995</v>
      </c>
      <c r="L37" s="13">
        <v>14.67</v>
      </c>
      <c r="M37" s="15">
        <v>18.559999999999999</v>
      </c>
      <c r="N37" s="18">
        <v>1410.37</v>
      </c>
      <c r="O37" s="17" t="s">
        <v>33</v>
      </c>
      <c r="P37" s="29" t="s">
        <v>23</v>
      </c>
    </row>
    <row r="38" spans="5:16" ht="33.75" x14ac:dyDescent="0.25">
      <c r="E38" s="38" t="s">
        <v>8</v>
      </c>
      <c r="F38" s="4" t="s">
        <v>92</v>
      </c>
      <c r="G38" s="5" t="s">
        <v>13</v>
      </c>
      <c r="H38" s="8" t="s">
        <v>79</v>
      </c>
      <c r="I38" s="14" t="s">
        <v>83</v>
      </c>
      <c r="J38" s="11" t="s">
        <v>51</v>
      </c>
      <c r="K38" s="19">
        <v>31.68</v>
      </c>
      <c r="L38" s="13">
        <v>19.28</v>
      </c>
      <c r="M38" s="15">
        <v>24.39</v>
      </c>
      <c r="N38" s="18">
        <v>772.68</v>
      </c>
      <c r="O38" s="17" t="s">
        <v>33</v>
      </c>
      <c r="P38" s="29" t="s">
        <v>23</v>
      </c>
    </row>
    <row r="39" spans="5:16" x14ac:dyDescent="0.25">
      <c r="E39" s="53" t="s">
        <v>6</v>
      </c>
      <c r="F39" s="54" t="s">
        <v>95</v>
      </c>
      <c r="G39" s="55"/>
      <c r="H39" s="56"/>
      <c r="I39" s="57" t="s">
        <v>119</v>
      </c>
      <c r="J39" s="58" t="s">
        <v>23</v>
      </c>
      <c r="K39" s="63">
        <v>0</v>
      </c>
      <c r="L39" s="60"/>
      <c r="M39" s="61">
        <v>0</v>
      </c>
      <c r="N39" s="62">
        <v>19695</v>
      </c>
      <c r="O39" s="17" t="s">
        <v>33</v>
      </c>
      <c r="P39" s="29" t="s">
        <v>41</v>
      </c>
    </row>
    <row r="40" spans="5:16" ht="22.5" x14ac:dyDescent="0.25">
      <c r="E40" s="38" t="s">
        <v>8</v>
      </c>
      <c r="F40" s="4" t="s">
        <v>96</v>
      </c>
      <c r="G40" s="5" t="s">
        <v>13</v>
      </c>
      <c r="H40" s="8" t="s">
        <v>97</v>
      </c>
      <c r="I40" s="14" t="s">
        <v>120</v>
      </c>
      <c r="J40" s="11" t="s">
        <v>5</v>
      </c>
      <c r="K40" s="19">
        <v>13.75</v>
      </c>
      <c r="L40" s="13">
        <v>75.44</v>
      </c>
      <c r="M40" s="15">
        <v>95.43</v>
      </c>
      <c r="N40" s="18">
        <v>1312.16</v>
      </c>
      <c r="O40" s="17" t="s">
        <v>33</v>
      </c>
      <c r="P40" s="29" t="s">
        <v>23</v>
      </c>
    </row>
    <row r="41" spans="5:16" ht="45" x14ac:dyDescent="0.25">
      <c r="E41" s="38" t="s">
        <v>8</v>
      </c>
      <c r="F41" s="4" t="s">
        <v>98</v>
      </c>
      <c r="G41" s="5" t="s">
        <v>13</v>
      </c>
      <c r="H41" s="8" t="s">
        <v>99</v>
      </c>
      <c r="I41" s="14" t="s">
        <v>121</v>
      </c>
      <c r="J41" s="11" t="s">
        <v>71</v>
      </c>
      <c r="K41" s="19">
        <v>64.63</v>
      </c>
      <c r="L41" s="13">
        <v>46.15</v>
      </c>
      <c r="M41" s="15">
        <v>58.38</v>
      </c>
      <c r="N41" s="18">
        <v>3773.1</v>
      </c>
      <c r="O41" s="17" t="s">
        <v>33</v>
      </c>
      <c r="P41" s="29" t="s">
        <v>23</v>
      </c>
    </row>
    <row r="42" spans="5:16" ht="33.75" x14ac:dyDescent="0.25">
      <c r="E42" s="38" t="s">
        <v>8</v>
      </c>
      <c r="F42" s="4" t="s">
        <v>100</v>
      </c>
      <c r="G42" s="5" t="s">
        <v>13</v>
      </c>
      <c r="H42" s="8" t="s">
        <v>101</v>
      </c>
      <c r="I42" s="14" t="s">
        <v>122</v>
      </c>
      <c r="J42" s="11" t="s">
        <v>123</v>
      </c>
      <c r="K42" s="19">
        <v>13</v>
      </c>
      <c r="L42" s="13">
        <v>535.72</v>
      </c>
      <c r="M42" s="15">
        <v>677.69</v>
      </c>
      <c r="N42" s="18">
        <v>8809.9699999999993</v>
      </c>
      <c r="O42" s="17" t="s">
        <v>33</v>
      </c>
      <c r="P42" s="29" t="s">
        <v>23</v>
      </c>
    </row>
    <row r="43" spans="5:16" ht="33.75" x14ac:dyDescent="0.25">
      <c r="E43" s="38" t="s">
        <v>8</v>
      </c>
      <c r="F43" s="4" t="s">
        <v>102</v>
      </c>
      <c r="G43" s="5" t="s">
        <v>13</v>
      </c>
      <c r="H43" s="8" t="s">
        <v>103</v>
      </c>
      <c r="I43" s="14" t="s">
        <v>124</v>
      </c>
      <c r="J43" s="11" t="s">
        <v>71</v>
      </c>
      <c r="K43" s="19">
        <v>64.63</v>
      </c>
      <c r="L43" s="13">
        <v>28.65</v>
      </c>
      <c r="M43" s="15">
        <v>36.24</v>
      </c>
      <c r="N43" s="18">
        <v>2342.19</v>
      </c>
      <c r="O43" s="17" t="s">
        <v>33</v>
      </c>
      <c r="P43" s="29" t="s">
        <v>23</v>
      </c>
    </row>
    <row r="44" spans="5:16" ht="22.5" x14ac:dyDescent="0.25">
      <c r="E44" s="38" t="s">
        <v>8</v>
      </c>
      <c r="F44" s="4" t="s">
        <v>104</v>
      </c>
      <c r="G44" s="5" t="s">
        <v>13</v>
      </c>
      <c r="H44" s="8" t="s">
        <v>105</v>
      </c>
      <c r="I44" s="14" t="s">
        <v>125</v>
      </c>
      <c r="J44" s="11" t="s">
        <v>5</v>
      </c>
      <c r="K44" s="19">
        <v>41.25</v>
      </c>
      <c r="L44" s="13">
        <v>66.260000000000005</v>
      </c>
      <c r="M44" s="15">
        <v>83.82</v>
      </c>
      <c r="N44" s="18">
        <v>3457.58</v>
      </c>
      <c r="O44" s="17" t="s">
        <v>33</v>
      </c>
      <c r="P44" s="29" t="s">
        <v>23</v>
      </c>
    </row>
    <row r="45" spans="5:16" x14ac:dyDescent="0.25">
      <c r="E45" s="53" t="s">
        <v>6</v>
      </c>
      <c r="F45" s="54" t="s">
        <v>106</v>
      </c>
      <c r="G45" s="55"/>
      <c r="H45" s="56"/>
      <c r="I45" s="57" t="s">
        <v>126</v>
      </c>
      <c r="J45" s="58" t="s">
        <v>23</v>
      </c>
      <c r="K45" s="63">
        <v>0</v>
      </c>
      <c r="L45" s="60"/>
      <c r="M45" s="61">
        <v>0</v>
      </c>
      <c r="N45" s="62">
        <v>14642.67</v>
      </c>
      <c r="O45" s="17" t="s">
        <v>33</v>
      </c>
      <c r="P45" s="29" t="s">
        <v>23</v>
      </c>
    </row>
    <row r="46" spans="5:16" ht="33.75" x14ac:dyDescent="0.25">
      <c r="E46" s="38" t="s">
        <v>8</v>
      </c>
      <c r="F46" s="4" t="s">
        <v>107</v>
      </c>
      <c r="G46" s="5" t="s">
        <v>13</v>
      </c>
      <c r="H46" s="8" t="s">
        <v>108</v>
      </c>
      <c r="I46" s="14" t="s">
        <v>127</v>
      </c>
      <c r="J46" s="11" t="s">
        <v>71</v>
      </c>
      <c r="K46" s="19">
        <v>99.65</v>
      </c>
      <c r="L46" s="13">
        <v>84.6</v>
      </c>
      <c r="M46" s="15">
        <v>107.02</v>
      </c>
      <c r="N46" s="18">
        <v>10664.54</v>
      </c>
      <c r="O46" s="17" t="s">
        <v>33</v>
      </c>
      <c r="P46" s="29" t="s">
        <v>23</v>
      </c>
    </row>
    <row r="47" spans="5:16" ht="22.5" x14ac:dyDescent="0.25">
      <c r="E47" s="38" t="s">
        <v>8</v>
      </c>
      <c r="F47" s="4" t="s">
        <v>109</v>
      </c>
      <c r="G47" s="5" t="s">
        <v>13</v>
      </c>
      <c r="H47" s="8" t="s">
        <v>110</v>
      </c>
      <c r="I47" s="14" t="s">
        <v>128</v>
      </c>
      <c r="J47" s="11" t="s">
        <v>5</v>
      </c>
      <c r="K47" s="19">
        <v>4.5</v>
      </c>
      <c r="L47" s="13">
        <v>89.74</v>
      </c>
      <c r="M47" s="15">
        <v>113.52</v>
      </c>
      <c r="N47" s="18">
        <v>510.84</v>
      </c>
      <c r="O47" s="17" t="s">
        <v>33</v>
      </c>
      <c r="P47" s="29" t="s">
        <v>23</v>
      </c>
    </row>
    <row r="48" spans="5:16" ht="22.5" x14ac:dyDescent="0.25">
      <c r="E48" s="38" t="s">
        <v>8</v>
      </c>
      <c r="F48" s="4" t="s">
        <v>111</v>
      </c>
      <c r="G48" s="5" t="s">
        <v>13</v>
      </c>
      <c r="H48" s="8" t="s">
        <v>112</v>
      </c>
      <c r="I48" s="14" t="s">
        <v>129</v>
      </c>
      <c r="J48" s="11" t="s">
        <v>5</v>
      </c>
      <c r="K48" s="19">
        <v>5.2</v>
      </c>
      <c r="L48" s="13">
        <v>114.15</v>
      </c>
      <c r="M48" s="15">
        <v>144.4</v>
      </c>
      <c r="N48" s="18">
        <v>750.88</v>
      </c>
      <c r="O48" s="17" t="s">
        <v>33</v>
      </c>
      <c r="P48" s="29" t="s">
        <v>23</v>
      </c>
    </row>
    <row r="49" spans="5:16" ht="22.5" x14ac:dyDescent="0.25">
      <c r="E49" s="38" t="s">
        <v>8</v>
      </c>
      <c r="F49" s="4" t="s">
        <v>113</v>
      </c>
      <c r="G49" s="5" t="s">
        <v>13</v>
      </c>
      <c r="H49" s="8" t="s">
        <v>114</v>
      </c>
      <c r="I49" s="14" t="s">
        <v>130</v>
      </c>
      <c r="J49" s="11" t="s">
        <v>5</v>
      </c>
      <c r="K49" s="19">
        <v>1.5</v>
      </c>
      <c r="L49" s="13">
        <v>97.11</v>
      </c>
      <c r="M49" s="15">
        <v>122.84</v>
      </c>
      <c r="N49" s="18">
        <v>184.26</v>
      </c>
      <c r="O49" s="17" t="s">
        <v>33</v>
      </c>
      <c r="P49" s="29" t="s">
        <v>23</v>
      </c>
    </row>
    <row r="50" spans="5:16" ht="22.5" x14ac:dyDescent="0.25">
      <c r="E50" s="38" t="s">
        <v>8</v>
      </c>
      <c r="F50" s="4" t="s">
        <v>115</v>
      </c>
      <c r="G50" s="5" t="s">
        <v>13</v>
      </c>
      <c r="H50" s="8" t="s">
        <v>116</v>
      </c>
      <c r="I50" s="14" t="s">
        <v>131</v>
      </c>
      <c r="J50" s="11" t="s">
        <v>5</v>
      </c>
      <c r="K50" s="12">
        <v>9</v>
      </c>
      <c r="L50" s="13">
        <v>108.79</v>
      </c>
      <c r="M50" s="15">
        <v>137.62</v>
      </c>
      <c r="N50" s="18">
        <v>1238.58</v>
      </c>
      <c r="O50" s="17" t="s">
        <v>33</v>
      </c>
      <c r="P50" s="29" t="s">
        <v>23</v>
      </c>
    </row>
    <row r="51" spans="5:16" ht="22.5" x14ac:dyDescent="0.25">
      <c r="E51" s="38" t="s">
        <v>8</v>
      </c>
      <c r="F51" s="4" t="s">
        <v>117</v>
      </c>
      <c r="G51" s="5" t="s">
        <v>13</v>
      </c>
      <c r="H51" s="8" t="s">
        <v>118</v>
      </c>
      <c r="I51" s="14" t="s">
        <v>132</v>
      </c>
      <c r="J51" s="11" t="s">
        <v>5</v>
      </c>
      <c r="K51" s="12">
        <v>9</v>
      </c>
      <c r="L51" s="13">
        <v>113.62</v>
      </c>
      <c r="M51" s="15">
        <v>143.72999999999999</v>
      </c>
      <c r="N51" s="18">
        <v>1293.57</v>
      </c>
      <c r="O51" s="17" t="s">
        <v>33</v>
      </c>
      <c r="P51" s="29" t="s">
        <v>23</v>
      </c>
    </row>
    <row r="52" spans="5:16" x14ac:dyDescent="0.25">
      <c r="E52" s="53" t="s">
        <v>6</v>
      </c>
      <c r="F52" s="54" t="s">
        <v>133</v>
      </c>
      <c r="G52" s="55"/>
      <c r="H52" s="56"/>
      <c r="I52" s="57" t="s">
        <v>138</v>
      </c>
      <c r="J52" s="58" t="s">
        <v>23</v>
      </c>
      <c r="K52" s="59">
        <v>0</v>
      </c>
      <c r="L52" s="60"/>
      <c r="M52" s="61">
        <v>0</v>
      </c>
      <c r="N52" s="62">
        <v>7448.9</v>
      </c>
      <c r="O52" s="17" t="s">
        <v>33</v>
      </c>
      <c r="P52" s="29" t="s">
        <v>23</v>
      </c>
    </row>
    <row r="53" spans="5:16" ht="45" x14ac:dyDescent="0.25">
      <c r="E53" s="38" t="s">
        <v>8</v>
      </c>
      <c r="F53" s="4" t="s">
        <v>134</v>
      </c>
      <c r="G53" s="5" t="s">
        <v>13</v>
      </c>
      <c r="H53" s="8" t="s">
        <v>135</v>
      </c>
      <c r="I53" s="14" t="s">
        <v>139</v>
      </c>
      <c r="J53" s="11" t="s">
        <v>71</v>
      </c>
      <c r="K53" s="12">
        <v>7.2</v>
      </c>
      <c r="L53" s="13">
        <v>431.52</v>
      </c>
      <c r="M53" s="15">
        <v>545.87</v>
      </c>
      <c r="N53" s="18">
        <v>3930.26</v>
      </c>
      <c r="O53" s="17" t="s">
        <v>33</v>
      </c>
      <c r="P53" s="29" t="s">
        <v>23</v>
      </c>
    </row>
    <row r="54" spans="5:16" ht="45" x14ac:dyDescent="0.25">
      <c r="E54" s="38" t="s">
        <v>8</v>
      </c>
      <c r="F54" s="4" t="s">
        <v>136</v>
      </c>
      <c r="G54" s="5" t="s">
        <v>13</v>
      </c>
      <c r="H54" s="8" t="s">
        <v>137</v>
      </c>
      <c r="I54" s="14" t="s">
        <v>140</v>
      </c>
      <c r="J54" s="11" t="s">
        <v>123</v>
      </c>
      <c r="K54" s="12">
        <v>3</v>
      </c>
      <c r="L54" s="13">
        <v>927.18</v>
      </c>
      <c r="M54" s="15">
        <v>1172.8800000000001</v>
      </c>
      <c r="N54" s="18">
        <v>3518.64</v>
      </c>
      <c r="O54" s="17" t="s">
        <v>33</v>
      </c>
      <c r="P54" s="29" t="s">
        <v>23</v>
      </c>
    </row>
    <row r="55" spans="5:16" x14ac:dyDescent="0.25">
      <c r="E55" s="53" t="s">
        <v>6</v>
      </c>
      <c r="F55" s="54" t="s">
        <v>141</v>
      </c>
      <c r="G55" s="55"/>
      <c r="H55" s="56"/>
      <c r="I55" s="57" t="s">
        <v>144</v>
      </c>
      <c r="J55" s="58" t="s">
        <v>23</v>
      </c>
      <c r="K55" s="59">
        <v>0</v>
      </c>
      <c r="L55" s="60"/>
      <c r="M55" s="61">
        <v>0</v>
      </c>
      <c r="N55" s="62">
        <v>33813.86</v>
      </c>
      <c r="O55" s="17" t="s">
        <v>33</v>
      </c>
      <c r="P55" s="29" t="s">
        <v>23</v>
      </c>
    </row>
    <row r="56" spans="5:16" ht="33.75" x14ac:dyDescent="0.25">
      <c r="E56" s="38" t="s">
        <v>8</v>
      </c>
      <c r="F56" s="4" t="s">
        <v>142</v>
      </c>
      <c r="G56" s="5" t="s">
        <v>13</v>
      </c>
      <c r="H56" s="8" t="s">
        <v>143</v>
      </c>
      <c r="I56" s="14" t="s">
        <v>145</v>
      </c>
      <c r="J56" s="11" t="s">
        <v>71</v>
      </c>
      <c r="K56" s="12">
        <v>102.92</v>
      </c>
      <c r="L56" s="13">
        <v>3.64</v>
      </c>
      <c r="M56" s="15">
        <v>4.5999999999999996</v>
      </c>
      <c r="N56" s="18">
        <v>473.43</v>
      </c>
      <c r="O56" s="17" t="s">
        <v>33</v>
      </c>
      <c r="P56" s="29" t="s">
        <v>23</v>
      </c>
    </row>
    <row r="57" spans="5:16" ht="45" x14ac:dyDescent="0.25">
      <c r="E57" s="38" t="s">
        <v>8</v>
      </c>
      <c r="F57" s="4" t="s">
        <v>146</v>
      </c>
      <c r="G57" s="5" t="s">
        <v>13</v>
      </c>
      <c r="H57" s="8" t="s">
        <v>147</v>
      </c>
      <c r="I57" s="14" t="s">
        <v>166</v>
      </c>
      <c r="J57" s="11" t="s">
        <v>71</v>
      </c>
      <c r="K57" s="12">
        <v>36.42</v>
      </c>
      <c r="L57" s="13">
        <v>29.1</v>
      </c>
      <c r="M57" s="15">
        <v>36.81</v>
      </c>
      <c r="N57" s="18">
        <v>1340.62</v>
      </c>
      <c r="O57" s="17" t="s">
        <v>33</v>
      </c>
      <c r="P57" s="29" t="s">
        <v>23</v>
      </c>
    </row>
    <row r="58" spans="5:16" ht="33.75" x14ac:dyDescent="0.25">
      <c r="E58" s="38" t="s">
        <v>8</v>
      </c>
      <c r="F58" s="4" t="s">
        <v>148</v>
      </c>
      <c r="G58" s="5" t="s">
        <v>13</v>
      </c>
      <c r="H58" s="8" t="s">
        <v>149</v>
      </c>
      <c r="I58" s="14" t="s">
        <v>167</v>
      </c>
      <c r="J58" s="11" t="s">
        <v>71</v>
      </c>
      <c r="K58" s="12">
        <v>29.8</v>
      </c>
      <c r="L58" s="13">
        <v>51.59</v>
      </c>
      <c r="M58" s="15">
        <v>65.260000000000005</v>
      </c>
      <c r="N58" s="18">
        <v>1944.75</v>
      </c>
      <c r="O58" s="17" t="s">
        <v>33</v>
      </c>
      <c r="P58" s="29" t="s">
        <v>23</v>
      </c>
    </row>
    <row r="59" spans="5:16" ht="22.5" x14ac:dyDescent="0.25">
      <c r="E59" s="38" t="s">
        <v>8</v>
      </c>
      <c r="F59" s="4" t="s">
        <v>150</v>
      </c>
      <c r="G59" s="5" t="s">
        <v>13</v>
      </c>
      <c r="H59" s="8" t="s">
        <v>151</v>
      </c>
      <c r="I59" s="14" t="s">
        <v>168</v>
      </c>
      <c r="J59" s="11" t="s">
        <v>71</v>
      </c>
      <c r="K59" s="12">
        <v>45.96</v>
      </c>
      <c r="L59" s="13">
        <v>60.6</v>
      </c>
      <c r="M59" s="15">
        <v>76.66</v>
      </c>
      <c r="N59" s="18">
        <v>3523.29</v>
      </c>
      <c r="O59" s="17" t="s">
        <v>33</v>
      </c>
      <c r="P59" s="29" t="s">
        <v>23</v>
      </c>
    </row>
    <row r="60" spans="5:16" ht="33.75" x14ac:dyDescent="0.25">
      <c r="E60" s="38" t="s">
        <v>8</v>
      </c>
      <c r="F60" s="4" t="s">
        <v>152</v>
      </c>
      <c r="G60" s="5" t="s">
        <v>13</v>
      </c>
      <c r="H60" s="8" t="s">
        <v>153</v>
      </c>
      <c r="I60" s="14" t="s">
        <v>169</v>
      </c>
      <c r="J60" s="11" t="s">
        <v>71</v>
      </c>
      <c r="K60" s="12">
        <v>45.96</v>
      </c>
      <c r="L60" s="13">
        <v>96.65</v>
      </c>
      <c r="M60" s="15">
        <v>122.26</v>
      </c>
      <c r="N60" s="18">
        <v>5619.07</v>
      </c>
      <c r="O60" s="17" t="s">
        <v>33</v>
      </c>
      <c r="P60" s="29" t="s">
        <v>23</v>
      </c>
    </row>
    <row r="61" spans="5:16" ht="33.75" x14ac:dyDescent="0.25">
      <c r="E61" s="38" t="s">
        <v>8</v>
      </c>
      <c r="F61" s="4" t="s">
        <v>154</v>
      </c>
      <c r="G61" s="5" t="s">
        <v>13</v>
      </c>
      <c r="H61" s="8" t="s">
        <v>155</v>
      </c>
      <c r="I61" s="14" t="s">
        <v>170</v>
      </c>
      <c r="J61" s="11" t="s">
        <v>71</v>
      </c>
      <c r="K61" s="12">
        <v>36.42</v>
      </c>
      <c r="L61" s="13">
        <v>69.599999999999994</v>
      </c>
      <c r="M61" s="15">
        <v>88.04</v>
      </c>
      <c r="N61" s="18">
        <v>3206.42</v>
      </c>
      <c r="O61" s="17" t="s">
        <v>33</v>
      </c>
      <c r="P61" s="29" t="s">
        <v>23</v>
      </c>
    </row>
    <row r="62" spans="5:16" ht="22.5" x14ac:dyDescent="0.25">
      <c r="E62" s="38" t="s">
        <v>8</v>
      </c>
      <c r="F62" s="4" t="s">
        <v>156</v>
      </c>
      <c r="G62" s="5" t="s">
        <v>13</v>
      </c>
      <c r="H62" s="8" t="s">
        <v>157</v>
      </c>
      <c r="I62" s="14" t="s">
        <v>171</v>
      </c>
      <c r="J62" s="11" t="s">
        <v>53</v>
      </c>
      <c r="K62" s="12">
        <v>2.4700000000000002</v>
      </c>
      <c r="L62" s="13">
        <v>100.56</v>
      </c>
      <c r="M62" s="15">
        <v>127.21</v>
      </c>
      <c r="N62" s="18">
        <v>314.20999999999998</v>
      </c>
      <c r="O62" s="17" t="s">
        <v>33</v>
      </c>
      <c r="P62" s="29" t="s">
        <v>23</v>
      </c>
    </row>
    <row r="63" spans="5:16" ht="22.5" x14ac:dyDescent="0.25">
      <c r="E63" s="38" t="s">
        <v>8</v>
      </c>
      <c r="F63" s="4" t="s">
        <v>158</v>
      </c>
      <c r="G63" s="5" t="s">
        <v>13</v>
      </c>
      <c r="H63" s="8" t="s">
        <v>159</v>
      </c>
      <c r="I63" s="14" t="s">
        <v>172</v>
      </c>
      <c r="J63" s="11" t="s">
        <v>5</v>
      </c>
      <c r="K63" s="12">
        <v>35.65</v>
      </c>
      <c r="L63" s="13">
        <v>5.78</v>
      </c>
      <c r="M63" s="15">
        <v>7.31</v>
      </c>
      <c r="N63" s="18">
        <v>260.60000000000002</v>
      </c>
      <c r="O63" s="17" t="s">
        <v>33</v>
      </c>
      <c r="P63" s="29" t="s">
        <v>23</v>
      </c>
    </row>
    <row r="64" spans="5:16" ht="33.75" x14ac:dyDescent="0.25">
      <c r="E64" s="38" t="s">
        <v>8</v>
      </c>
      <c r="F64" s="4" t="s">
        <v>160</v>
      </c>
      <c r="G64" s="5" t="s">
        <v>13</v>
      </c>
      <c r="H64" s="8" t="s">
        <v>161</v>
      </c>
      <c r="I64" s="14" t="s">
        <v>173</v>
      </c>
      <c r="J64" s="11" t="s">
        <v>71</v>
      </c>
      <c r="K64" s="12">
        <v>45.96</v>
      </c>
      <c r="L64" s="13">
        <v>29.08</v>
      </c>
      <c r="M64" s="15">
        <v>36.79</v>
      </c>
      <c r="N64" s="18">
        <v>1690.87</v>
      </c>
      <c r="O64" s="17" t="s">
        <v>33</v>
      </c>
      <c r="P64" s="29" t="s">
        <v>23</v>
      </c>
    </row>
    <row r="65" spans="5:16" ht="22.5" x14ac:dyDescent="0.25">
      <c r="E65" s="38" t="s">
        <v>8</v>
      </c>
      <c r="F65" s="4" t="s">
        <v>162</v>
      </c>
      <c r="G65" s="5" t="s">
        <v>13</v>
      </c>
      <c r="H65" s="8" t="s">
        <v>163</v>
      </c>
      <c r="I65" s="14" t="s">
        <v>174</v>
      </c>
      <c r="J65" s="11" t="s">
        <v>71</v>
      </c>
      <c r="K65" s="12">
        <v>61.18</v>
      </c>
      <c r="L65" s="13">
        <v>75.430000000000007</v>
      </c>
      <c r="M65" s="15">
        <v>95.42</v>
      </c>
      <c r="N65" s="18">
        <v>5837.8</v>
      </c>
      <c r="O65" s="17" t="s">
        <v>33</v>
      </c>
      <c r="P65" s="29" t="s">
        <v>23</v>
      </c>
    </row>
    <row r="66" spans="5:16" ht="22.5" x14ac:dyDescent="0.25">
      <c r="E66" s="38" t="s">
        <v>8</v>
      </c>
      <c r="F66" s="4" t="s">
        <v>164</v>
      </c>
      <c r="G66" s="5" t="s">
        <v>13</v>
      </c>
      <c r="H66" s="8" t="s">
        <v>165</v>
      </c>
      <c r="I66" s="14" t="s">
        <v>175</v>
      </c>
      <c r="J66" s="11" t="s">
        <v>71</v>
      </c>
      <c r="K66" s="12">
        <v>136.87</v>
      </c>
      <c r="L66" s="13">
        <v>55.46</v>
      </c>
      <c r="M66" s="15">
        <v>70.16</v>
      </c>
      <c r="N66" s="18">
        <v>9602.7999999999993</v>
      </c>
      <c r="O66" s="17" t="s">
        <v>33</v>
      </c>
      <c r="P66" s="29" t="s">
        <v>23</v>
      </c>
    </row>
    <row r="67" spans="5:16" x14ac:dyDescent="0.25">
      <c r="E67" s="53" t="s">
        <v>6</v>
      </c>
      <c r="F67" s="54" t="s">
        <v>176</v>
      </c>
      <c r="G67" s="55"/>
      <c r="H67" s="56"/>
      <c r="I67" s="57" t="s">
        <v>190</v>
      </c>
      <c r="J67" s="58" t="s">
        <v>23</v>
      </c>
      <c r="K67" s="59">
        <v>0</v>
      </c>
      <c r="L67" s="60"/>
      <c r="M67" s="61">
        <v>0</v>
      </c>
      <c r="N67" s="62">
        <v>12914.66</v>
      </c>
      <c r="O67" s="17" t="s">
        <v>33</v>
      </c>
      <c r="P67" s="29" t="s">
        <v>23</v>
      </c>
    </row>
    <row r="68" spans="5:16" ht="22.5" x14ac:dyDescent="0.25">
      <c r="E68" s="38" t="s">
        <v>8</v>
      </c>
      <c r="F68" s="4" t="s">
        <v>177</v>
      </c>
      <c r="G68" s="5" t="s">
        <v>13</v>
      </c>
      <c r="H68" s="8" t="s">
        <v>178</v>
      </c>
      <c r="I68" s="14" t="s">
        <v>191</v>
      </c>
      <c r="J68" s="11" t="s">
        <v>71</v>
      </c>
      <c r="K68" s="12">
        <v>132.72</v>
      </c>
      <c r="L68" s="13">
        <v>17.510000000000002</v>
      </c>
      <c r="M68" s="15">
        <v>22.15</v>
      </c>
      <c r="N68" s="18">
        <v>2939.75</v>
      </c>
      <c r="O68" s="17" t="s">
        <v>33</v>
      </c>
      <c r="P68" s="29" t="s">
        <v>23</v>
      </c>
    </row>
    <row r="69" spans="5:16" ht="22.5" x14ac:dyDescent="0.25">
      <c r="E69" s="38" t="s">
        <v>8</v>
      </c>
      <c r="F69" s="4" t="s">
        <v>179</v>
      </c>
      <c r="G69" s="5" t="s">
        <v>13</v>
      </c>
      <c r="H69" s="8" t="s">
        <v>180</v>
      </c>
      <c r="I69" s="14" t="s">
        <v>192</v>
      </c>
      <c r="J69" s="11" t="s">
        <v>71</v>
      </c>
      <c r="K69" s="12">
        <v>281.08</v>
      </c>
      <c r="L69" s="13">
        <v>2.7</v>
      </c>
      <c r="M69" s="15">
        <v>3.42</v>
      </c>
      <c r="N69" s="18">
        <v>961.29</v>
      </c>
      <c r="O69" s="17" t="s">
        <v>33</v>
      </c>
      <c r="P69" s="29" t="s">
        <v>23</v>
      </c>
    </row>
    <row r="70" spans="5:16" ht="22.5" x14ac:dyDescent="0.25">
      <c r="E70" s="38" t="s">
        <v>8</v>
      </c>
      <c r="F70" s="4" t="s">
        <v>181</v>
      </c>
      <c r="G70" s="5" t="s">
        <v>13</v>
      </c>
      <c r="H70" s="8" t="s">
        <v>182</v>
      </c>
      <c r="I70" s="14" t="s">
        <v>193</v>
      </c>
      <c r="J70" s="11" t="s">
        <v>71</v>
      </c>
      <c r="K70" s="12">
        <v>132.72</v>
      </c>
      <c r="L70" s="13">
        <v>13.67</v>
      </c>
      <c r="M70" s="15">
        <v>17.29</v>
      </c>
      <c r="N70" s="18">
        <v>2294.73</v>
      </c>
      <c r="O70" s="17" t="s">
        <v>33</v>
      </c>
      <c r="P70" s="29" t="s">
        <v>23</v>
      </c>
    </row>
    <row r="71" spans="5:16" ht="22.5" x14ac:dyDescent="0.25">
      <c r="E71" s="38" t="s">
        <v>8</v>
      </c>
      <c r="F71" s="4" t="s">
        <v>183</v>
      </c>
      <c r="G71" s="5" t="s">
        <v>13</v>
      </c>
      <c r="H71" s="8" t="s">
        <v>184</v>
      </c>
      <c r="I71" s="14" t="s">
        <v>194</v>
      </c>
      <c r="J71" s="11" t="s">
        <v>71</v>
      </c>
      <c r="K71" s="12">
        <v>223.29</v>
      </c>
      <c r="L71" s="13">
        <v>12.4</v>
      </c>
      <c r="M71" s="15">
        <v>15.69</v>
      </c>
      <c r="N71" s="18">
        <v>3503.42</v>
      </c>
      <c r="O71" s="17" t="s">
        <v>33</v>
      </c>
      <c r="P71" s="29" t="s">
        <v>23</v>
      </c>
    </row>
    <row r="72" spans="5:16" ht="22.5" x14ac:dyDescent="0.25">
      <c r="E72" s="38" t="s">
        <v>8</v>
      </c>
      <c r="F72" s="4" t="s">
        <v>185</v>
      </c>
      <c r="G72" s="5" t="s">
        <v>186</v>
      </c>
      <c r="H72" s="8" t="s">
        <v>187</v>
      </c>
      <c r="I72" s="14" t="s">
        <v>195</v>
      </c>
      <c r="J72" s="11" t="s">
        <v>71</v>
      </c>
      <c r="K72" s="12">
        <v>223.29</v>
      </c>
      <c r="L72" s="13">
        <v>6.09</v>
      </c>
      <c r="M72" s="15">
        <v>7.7</v>
      </c>
      <c r="N72" s="18">
        <v>1719.33</v>
      </c>
      <c r="O72" s="17" t="s">
        <v>33</v>
      </c>
      <c r="P72" s="29" t="s">
        <v>23</v>
      </c>
    </row>
    <row r="73" spans="5:16" ht="33.75" x14ac:dyDescent="0.25">
      <c r="E73" s="38" t="s">
        <v>8</v>
      </c>
      <c r="F73" s="4" t="s">
        <v>188</v>
      </c>
      <c r="G73" s="5" t="s">
        <v>13</v>
      </c>
      <c r="H73" s="8" t="s">
        <v>189</v>
      </c>
      <c r="I73" s="14" t="s">
        <v>196</v>
      </c>
      <c r="J73" s="11" t="s">
        <v>71</v>
      </c>
      <c r="K73" s="12">
        <v>44.16</v>
      </c>
      <c r="L73" s="13">
        <v>26.78</v>
      </c>
      <c r="M73" s="15">
        <v>33.880000000000003</v>
      </c>
      <c r="N73" s="18">
        <v>1496.14</v>
      </c>
      <c r="O73" s="17" t="s">
        <v>33</v>
      </c>
      <c r="P73" s="29" t="s">
        <v>23</v>
      </c>
    </row>
    <row r="74" spans="5:16" x14ac:dyDescent="0.25">
      <c r="E74" s="53" t="s">
        <v>6</v>
      </c>
      <c r="F74" s="54" t="s">
        <v>197</v>
      </c>
      <c r="G74" s="55"/>
      <c r="H74" s="56"/>
      <c r="I74" s="57" t="s">
        <v>225</v>
      </c>
      <c r="J74" s="58" t="s">
        <v>23</v>
      </c>
      <c r="K74" s="59">
        <v>0</v>
      </c>
      <c r="L74" s="60"/>
      <c r="M74" s="61">
        <v>0</v>
      </c>
      <c r="N74" s="62">
        <v>1643.9799999999998</v>
      </c>
      <c r="O74" s="17" t="s">
        <v>33</v>
      </c>
      <c r="P74" s="29" t="s">
        <v>23</v>
      </c>
    </row>
    <row r="75" spans="5:16" ht="22.5" x14ac:dyDescent="0.25">
      <c r="E75" s="38" t="s">
        <v>8</v>
      </c>
      <c r="F75" s="4" t="s">
        <v>198</v>
      </c>
      <c r="G75" s="5" t="s">
        <v>13</v>
      </c>
      <c r="H75" s="8" t="s">
        <v>199</v>
      </c>
      <c r="I75" s="14" t="s">
        <v>226</v>
      </c>
      <c r="J75" s="11" t="s">
        <v>123</v>
      </c>
      <c r="K75" s="12">
        <v>2</v>
      </c>
      <c r="L75" s="13">
        <v>87.82</v>
      </c>
      <c r="M75" s="15">
        <v>111.09</v>
      </c>
      <c r="N75" s="18">
        <v>222.18</v>
      </c>
      <c r="O75" s="17" t="s">
        <v>33</v>
      </c>
      <c r="P75" s="29" t="s">
        <v>23</v>
      </c>
    </row>
    <row r="76" spans="5:16" ht="33.75" x14ac:dyDescent="0.25">
      <c r="E76" s="38" t="s">
        <v>8</v>
      </c>
      <c r="F76" s="4" t="s">
        <v>200</v>
      </c>
      <c r="G76" s="5" t="s">
        <v>13</v>
      </c>
      <c r="H76" s="8" t="s">
        <v>201</v>
      </c>
      <c r="I76" s="14" t="s">
        <v>227</v>
      </c>
      <c r="J76" s="11" t="s">
        <v>5</v>
      </c>
      <c r="K76" s="12">
        <v>5</v>
      </c>
      <c r="L76" s="13">
        <v>31.18</v>
      </c>
      <c r="M76" s="15">
        <v>39.44</v>
      </c>
      <c r="N76" s="18">
        <v>197.2</v>
      </c>
      <c r="O76" s="17" t="s">
        <v>33</v>
      </c>
      <c r="P76" s="29" t="s">
        <v>23</v>
      </c>
    </row>
    <row r="77" spans="5:16" ht="33.75" x14ac:dyDescent="0.25">
      <c r="E77" s="38" t="s">
        <v>8</v>
      </c>
      <c r="F77" s="4" t="s">
        <v>202</v>
      </c>
      <c r="G77" s="5" t="s">
        <v>13</v>
      </c>
      <c r="H77" s="8" t="s">
        <v>203</v>
      </c>
      <c r="I77" s="14" t="s">
        <v>228</v>
      </c>
      <c r="J77" s="11" t="s">
        <v>123</v>
      </c>
      <c r="K77" s="12">
        <v>4</v>
      </c>
      <c r="L77" s="13">
        <v>10.99</v>
      </c>
      <c r="M77" s="15">
        <v>13.9</v>
      </c>
      <c r="N77" s="18">
        <v>55.6</v>
      </c>
      <c r="O77" s="17" t="s">
        <v>33</v>
      </c>
      <c r="P77" s="29" t="s">
        <v>23</v>
      </c>
    </row>
    <row r="78" spans="5:16" ht="33.75" x14ac:dyDescent="0.25">
      <c r="E78" s="38" t="s">
        <v>8</v>
      </c>
      <c r="F78" s="4" t="s">
        <v>204</v>
      </c>
      <c r="G78" s="5" t="s">
        <v>13</v>
      </c>
      <c r="H78" s="8" t="s">
        <v>205</v>
      </c>
      <c r="I78" s="14" t="s">
        <v>229</v>
      </c>
      <c r="J78" s="11" t="s">
        <v>123</v>
      </c>
      <c r="K78" s="12">
        <v>1</v>
      </c>
      <c r="L78" s="13">
        <v>12.36</v>
      </c>
      <c r="M78" s="15">
        <v>15.64</v>
      </c>
      <c r="N78" s="18">
        <v>15.64</v>
      </c>
      <c r="O78" s="17" t="s">
        <v>33</v>
      </c>
      <c r="P78" s="29" t="s">
        <v>23</v>
      </c>
    </row>
    <row r="79" spans="5:16" ht="22.5" x14ac:dyDescent="0.25">
      <c r="E79" s="38" t="s">
        <v>8</v>
      </c>
      <c r="F79" s="4" t="s">
        <v>206</v>
      </c>
      <c r="G79" s="5" t="s">
        <v>13</v>
      </c>
      <c r="H79" s="8" t="s">
        <v>207</v>
      </c>
      <c r="I79" s="14" t="s">
        <v>230</v>
      </c>
      <c r="J79" s="11" t="s">
        <v>5</v>
      </c>
      <c r="K79" s="12">
        <v>38</v>
      </c>
      <c r="L79" s="13">
        <v>21.8</v>
      </c>
      <c r="M79" s="15">
        <v>27.58</v>
      </c>
      <c r="N79" s="18">
        <v>1048.04</v>
      </c>
      <c r="O79" s="17" t="s">
        <v>33</v>
      </c>
      <c r="P79" s="29" t="s">
        <v>23</v>
      </c>
    </row>
    <row r="80" spans="5:16" ht="22.5" x14ac:dyDescent="0.25">
      <c r="E80" s="38" t="s">
        <v>8</v>
      </c>
      <c r="F80" s="4" t="s">
        <v>208</v>
      </c>
      <c r="G80" s="5" t="s">
        <v>13</v>
      </c>
      <c r="H80" s="8" t="s">
        <v>209</v>
      </c>
      <c r="I80" s="14" t="s">
        <v>231</v>
      </c>
      <c r="J80" s="11" t="s">
        <v>123</v>
      </c>
      <c r="K80" s="12">
        <v>8</v>
      </c>
      <c r="L80" s="13">
        <v>8.85</v>
      </c>
      <c r="M80" s="15">
        <v>11.2</v>
      </c>
      <c r="N80" s="18">
        <v>89.6</v>
      </c>
      <c r="O80" s="17" t="s">
        <v>33</v>
      </c>
      <c r="P80" s="29" t="s">
        <v>23</v>
      </c>
    </row>
    <row r="81" spans="5:16" ht="22.5" x14ac:dyDescent="0.25">
      <c r="E81" s="38" t="s">
        <v>8</v>
      </c>
      <c r="F81" s="4" t="s">
        <v>210</v>
      </c>
      <c r="G81" s="5" t="s">
        <v>13</v>
      </c>
      <c r="H81" s="8" t="s">
        <v>211</v>
      </c>
      <c r="I81" s="14" t="s">
        <v>232</v>
      </c>
      <c r="J81" s="11" t="s">
        <v>123</v>
      </c>
      <c r="K81" s="12">
        <v>1</v>
      </c>
      <c r="L81" s="13">
        <v>12.43</v>
      </c>
      <c r="M81" s="15">
        <v>15.72</v>
      </c>
      <c r="N81" s="18">
        <v>15.72</v>
      </c>
      <c r="O81" s="17" t="s">
        <v>33</v>
      </c>
      <c r="P81" s="29" t="s">
        <v>23</v>
      </c>
    </row>
    <row r="82" spans="5:16" x14ac:dyDescent="0.25">
      <c r="E82" s="53" t="s">
        <v>6</v>
      </c>
      <c r="F82" s="54" t="s">
        <v>212</v>
      </c>
      <c r="G82" s="55"/>
      <c r="H82" s="56"/>
      <c r="I82" s="57" t="s">
        <v>233</v>
      </c>
      <c r="J82" s="58" t="s">
        <v>23</v>
      </c>
      <c r="K82" s="59">
        <v>0</v>
      </c>
      <c r="L82" s="60"/>
      <c r="M82" s="61">
        <v>0</v>
      </c>
      <c r="N82" s="62">
        <v>2211.8399999999997</v>
      </c>
      <c r="O82" s="17" t="s">
        <v>33</v>
      </c>
      <c r="P82" s="29" t="s">
        <v>23</v>
      </c>
    </row>
    <row r="83" spans="5:16" ht="33.75" x14ac:dyDescent="0.25">
      <c r="E83" s="38" t="s">
        <v>8</v>
      </c>
      <c r="F83" s="4" t="s">
        <v>213</v>
      </c>
      <c r="G83" s="5" t="s">
        <v>13</v>
      </c>
      <c r="H83" s="8" t="s">
        <v>214</v>
      </c>
      <c r="I83" s="14" t="s">
        <v>234</v>
      </c>
      <c r="J83" s="11" t="s">
        <v>123</v>
      </c>
      <c r="K83" s="12">
        <v>2</v>
      </c>
      <c r="L83" s="13">
        <v>67.069999999999993</v>
      </c>
      <c r="M83" s="15">
        <v>84.84</v>
      </c>
      <c r="N83" s="18">
        <v>169.68</v>
      </c>
      <c r="O83" s="17" t="s">
        <v>33</v>
      </c>
      <c r="P83" s="29" t="s">
        <v>23</v>
      </c>
    </row>
    <row r="84" spans="5:16" ht="33.75" x14ac:dyDescent="0.25">
      <c r="E84" s="38" t="s">
        <v>8</v>
      </c>
      <c r="F84" s="4" t="s">
        <v>215</v>
      </c>
      <c r="G84" s="5" t="s">
        <v>13</v>
      </c>
      <c r="H84" s="8" t="s">
        <v>216</v>
      </c>
      <c r="I84" s="14" t="s">
        <v>235</v>
      </c>
      <c r="J84" s="11" t="s">
        <v>5</v>
      </c>
      <c r="K84" s="12">
        <v>48</v>
      </c>
      <c r="L84" s="13">
        <v>17.45</v>
      </c>
      <c r="M84" s="15">
        <v>22.07</v>
      </c>
      <c r="N84" s="18">
        <v>1059.3599999999999</v>
      </c>
      <c r="O84" s="17" t="s">
        <v>33</v>
      </c>
      <c r="P84" s="29" t="s">
        <v>23</v>
      </c>
    </row>
    <row r="85" spans="5:16" ht="22.5" x14ac:dyDescent="0.25">
      <c r="E85" s="38" t="s">
        <v>8</v>
      </c>
      <c r="F85" s="4" t="s">
        <v>217</v>
      </c>
      <c r="G85" s="5" t="s">
        <v>13</v>
      </c>
      <c r="H85" s="8" t="s">
        <v>218</v>
      </c>
      <c r="I85" s="14" t="s">
        <v>236</v>
      </c>
      <c r="J85" s="11" t="s">
        <v>5</v>
      </c>
      <c r="K85" s="12">
        <v>48.2</v>
      </c>
      <c r="L85" s="13">
        <v>3.94</v>
      </c>
      <c r="M85" s="15">
        <v>4.9800000000000004</v>
      </c>
      <c r="N85" s="18">
        <v>240.04</v>
      </c>
      <c r="O85" s="17" t="s">
        <v>33</v>
      </c>
      <c r="P85" s="29" t="s">
        <v>23</v>
      </c>
    </row>
    <row r="86" spans="5:16" ht="22.5" x14ac:dyDescent="0.25">
      <c r="E86" s="38" t="s">
        <v>8</v>
      </c>
      <c r="F86" s="4" t="s">
        <v>219</v>
      </c>
      <c r="G86" s="5" t="s">
        <v>13</v>
      </c>
      <c r="H86" s="8" t="s">
        <v>220</v>
      </c>
      <c r="I86" s="14" t="s">
        <v>237</v>
      </c>
      <c r="J86" s="11" t="s">
        <v>123</v>
      </c>
      <c r="K86" s="12">
        <v>2</v>
      </c>
      <c r="L86" s="13">
        <v>48.72</v>
      </c>
      <c r="M86" s="15">
        <v>61.63</v>
      </c>
      <c r="N86" s="18">
        <v>123.26</v>
      </c>
      <c r="O86" s="17" t="s">
        <v>33</v>
      </c>
      <c r="P86" s="29" t="s">
        <v>23</v>
      </c>
    </row>
    <row r="87" spans="5:16" ht="22.5" x14ac:dyDescent="0.25">
      <c r="E87" s="38" t="s">
        <v>8</v>
      </c>
      <c r="F87" s="4" t="s">
        <v>221</v>
      </c>
      <c r="G87" s="5" t="s">
        <v>13</v>
      </c>
      <c r="H87" s="8" t="s">
        <v>222</v>
      </c>
      <c r="I87" s="14" t="s">
        <v>238</v>
      </c>
      <c r="J87" s="11" t="s">
        <v>5</v>
      </c>
      <c r="K87" s="12">
        <v>70.2</v>
      </c>
      <c r="L87" s="13">
        <v>6.57</v>
      </c>
      <c r="M87" s="15">
        <v>8.31</v>
      </c>
      <c r="N87" s="18">
        <v>583.36</v>
      </c>
      <c r="O87" s="17" t="s">
        <v>33</v>
      </c>
      <c r="P87" s="29" t="s">
        <v>23</v>
      </c>
    </row>
    <row r="88" spans="5:16" ht="22.5" x14ac:dyDescent="0.25">
      <c r="E88" s="38" t="s">
        <v>8</v>
      </c>
      <c r="F88" s="4" t="s">
        <v>223</v>
      </c>
      <c r="G88" s="5" t="s">
        <v>13</v>
      </c>
      <c r="H88" s="8" t="s">
        <v>224</v>
      </c>
      <c r="I88" s="14" t="s">
        <v>239</v>
      </c>
      <c r="J88" s="11" t="s">
        <v>123</v>
      </c>
      <c r="K88" s="12">
        <v>1</v>
      </c>
      <c r="L88" s="13">
        <v>28.57</v>
      </c>
      <c r="M88" s="15">
        <v>36.14</v>
      </c>
      <c r="N88" s="18">
        <v>36.14</v>
      </c>
      <c r="O88" s="17" t="s">
        <v>33</v>
      </c>
      <c r="P88" s="29" t="s">
        <v>23</v>
      </c>
    </row>
    <row r="89" spans="5:16" x14ac:dyDescent="0.25">
      <c r="E89" s="53" t="s">
        <v>6</v>
      </c>
      <c r="F89" s="54" t="s">
        <v>240</v>
      </c>
      <c r="G89" s="55"/>
      <c r="H89" s="56"/>
      <c r="I89" s="57" t="s">
        <v>245</v>
      </c>
      <c r="J89" s="58" t="s">
        <v>23</v>
      </c>
      <c r="K89" s="59">
        <v>0</v>
      </c>
      <c r="L89" s="60"/>
      <c r="M89" s="61">
        <v>0</v>
      </c>
      <c r="N89" s="62">
        <v>452.79</v>
      </c>
      <c r="O89" s="17" t="s">
        <v>33</v>
      </c>
      <c r="P89" s="29" t="s">
        <v>23</v>
      </c>
    </row>
    <row r="90" spans="5:16" ht="22.5" x14ac:dyDescent="0.25">
      <c r="E90" s="38" t="s">
        <v>8</v>
      </c>
      <c r="F90" s="4" t="s">
        <v>241</v>
      </c>
      <c r="G90" s="5" t="s">
        <v>13</v>
      </c>
      <c r="H90" s="8" t="s">
        <v>242</v>
      </c>
      <c r="I90" s="14" t="s">
        <v>246</v>
      </c>
      <c r="J90" s="11" t="s">
        <v>71</v>
      </c>
      <c r="K90" s="12">
        <v>45.96</v>
      </c>
      <c r="L90" s="13">
        <v>4.96</v>
      </c>
      <c r="M90" s="15">
        <v>6.27</v>
      </c>
      <c r="N90" s="18">
        <v>288.17</v>
      </c>
      <c r="O90" s="17" t="s">
        <v>33</v>
      </c>
      <c r="P90" s="29" t="s">
        <v>23</v>
      </c>
    </row>
    <row r="91" spans="5:16" ht="22.5" x14ac:dyDescent="0.25">
      <c r="E91" s="38" t="s">
        <v>8</v>
      </c>
      <c r="F91" s="4" t="s">
        <v>243</v>
      </c>
      <c r="G91" s="5" t="s">
        <v>13</v>
      </c>
      <c r="H91" s="8" t="s">
        <v>244</v>
      </c>
      <c r="I91" s="14" t="s">
        <v>247</v>
      </c>
      <c r="J91" s="11" t="s">
        <v>71</v>
      </c>
      <c r="K91" s="12">
        <v>36.42</v>
      </c>
      <c r="L91" s="13">
        <v>3.57</v>
      </c>
      <c r="M91" s="15">
        <v>4.5199999999999996</v>
      </c>
      <c r="N91" s="18">
        <v>164.62</v>
      </c>
      <c r="O91" s="17" t="s">
        <v>33</v>
      </c>
      <c r="P91" s="29" t="s">
        <v>23</v>
      </c>
    </row>
    <row r="92" spans="5:16" s="20" customFormat="1" x14ac:dyDescent="0.25">
      <c r="E92" s="39"/>
      <c r="F92" s="47"/>
      <c r="G92" s="48"/>
      <c r="H92" s="48"/>
      <c r="I92" s="49"/>
      <c r="J92" s="50"/>
      <c r="K92" s="51"/>
      <c r="L92" s="51"/>
      <c r="M92" s="51"/>
      <c r="N92" s="52"/>
      <c r="O92" s="27"/>
      <c r="P92" s="28"/>
    </row>
    <row r="93" spans="5:16" s="20" customFormat="1" x14ac:dyDescent="0.25"/>
    <row r="94" spans="5:16" s="20" customFormat="1" x14ac:dyDescent="0.25"/>
    <row r="95" spans="5:16" s="20" customFormat="1" x14ac:dyDescent="0.25"/>
    <row r="96" spans="5:16" s="20" customFormat="1" x14ac:dyDescent="0.25"/>
    <row r="97" s="20" customFormat="1" x14ac:dyDescent="0.25"/>
    <row r="98" s="20" customFormat="1" x14ac:dyDescent="0.25"/>
    <row r="99" s="20" customFormat="1" x14ac:dyDescent="0.25"/>
    <row r="100" s="20" customFormat="1" x14ac:dyDescent="0.25"/>
    <row r="101" s="20" customFormat="1" x14ac:dyDescent="0.25"/>
    <row r="102" s="20" customFormat="1" x14ac:dyDescent="0.25"/>
    <row r="103" s="20" customFormat="1" x14ac:dyDescent="0.25"/>
    <row r="104" s="20" customFormat="1" x14ac:dyDescent="0.25"/>
    <row r="105" s="20" customFormat="1" x14ac:dyDescent="0.25"/>
    <row r="106" s="20" customFormat="1" x14ac:dyDescent="0.25"/>
    <row r="107" s="20" customFormat="1" x14ac:dyDescent="0.25"/>
    <row r="108" s="20" customFormat="1" x14ac:dyDescent="0.25"/>
    <row r="109" s="20" customFormat="1" x14ac:dyDescent="0.25"/>
    <row r="110" s="20" customFormat="1" x14ac:dyDescent="0.25"/>
    <row r="111" s="20" customFormat="1" x14ac:dyDescent="0.25"/>
    <row r="112" s="20" customFormat="1" x14ac:dyDescent="0.25"/>
    <row r="113" s="20" customFormat="1" x14ac:dyDescent="0.25"/>
    <row r="114" s="20" customFormat="1" x14ac:dyDescent="0.25"/>
    <row r="115" s="20" customFormat="1" x14ac:dyDescent="0.25"/>
    <row r="116" s="20" customFormat="1" x14ac:dyDescent="0.25"/>
    <row r="117" s="20" customFormat="1" x14ac:dyDescent="0.25"/>
    <row r="118" s="20" customFormat="1" x14ac:dyDescent="0.25"/>
    <row r="119" s="20" customFormat="1" x14ac:dyDescent="0.25"/>
    <row r="120" s="20" customFormat="1" x14ac:dyDescent="0.25"/>
    <row r="121" s="20" customFormat="1" x14ac:dyDescent="0.25"/>
    <row r="122" s="20" customFormat="1" x14ac:dyDescent="0.25"/>
    <row r="123" s="20" customFormat="1" x14ac:dyDescent="0.25"/>
    <row r="124" s="20" customFormat="1" x14ac:dyDescent="0.25"/>
    <row r="125" s="20" customFormat="1" x14ac:dyDescent="0.25"/>
    <row r="126" s="20" customFormat="1" x14ac:dyDescent="0.25"/>
    <row r="127" s="20" customFormat="1" x14ac:dyDescent="0.25"/>
    <row r="128" s="20" customFormat="1" x14ac:dyDescent="0.25"/>
    <row r="129" s="20" customFormat="1" x14ac:dyDescent="0.25"/>
    <row r="130" s="20" customFormat="1" x14ac:dyDescent="0.25"/>
    <row r="131" s="20" customFormat="1" x14ac:dyDescent="0.25"/>
    <row r="132" s="20" customFormat="1" x14ac:dyDescent="0.25"/>
    <row r="133" s="20" customFormat="1" x14ac:dyDescent="0.25"/>
    <row r="134" s="20" customFormat="1" x14ac:dyDescent="0.25"/>
    <row r="135" s="20" customFormat="1" x14ac:dyDescent="0.25"/>
    <row r="136" s="20" customFormat="1" x14ac:dyDescent="0.25"/>
    <row r="137" s="20" customFormat="1" x14ac:dyDescent="0.25"/>
    <row r="138" s="20" customFormat="1" x14ac:dyDescent="0.25"/>
    <row r="139" s="20" customFormat="1" x14ac:dyDescent="0.25"/>
    <row r="140" s="20" customFormat="1" x14ac:dyDescent="0.25"/>
    <row r="141" s="20" customFormat="1" x14ac:dyDescent="0.25"/>
    <row r="142" s="20" customFormat="1" x14ac:dyDescent="0.25"/>
    <row r="143" s="20" customFormat="1" x14ac:dyDescent="0.25"/>
    <row r="144" s="20" customFormat="1" x14ac:dyDescent="0.25"/>
    <row r="145" s="20" customFormat="1" x14ac:dyDescent="0.25"/>
    <row r="146" s="20" customFormat="1" x14ac:dyDescent="0.25"/>
    <row r="147" s="20" customFormat="1" x14ac:dyDescent="0.25"/>
    <row r="148" s="20" customFormat="1" x14ac:dyDescent="0.25"/>
    <row r="149" s="20" customFormat="1" x14ac:dyDescent="0.25"/>
    <row r="150" s="20" customFormat="1" x14ac:dyDescent="0.25"/>
    <row r="151" s="20" customFormat="1" x14ac:dyDescent="0.25"/>
    <row r="152" s="20" customFormat="1" x14ac:dyDescent="0.25"/>
    <row r="153" s="20" customFormat="1" x14ac:dyDescent="0.25"/>
    <row r="154" s="20" customFormat="1" x14ac:dyDescent="0.25"/>
    <row r="155" s="20" customFormat="1" x14ac:dyDescent="0.25"/>
    <row r="156" s="20" customFormat="1" x14ac:dyDescent="0.25"/>
    <row r="157" s="20" customFormat="1" x14ac:dyDescent="0.25"/>
    <row r="158" s="20" customFormat="1" x14ac:dyDescent="0.25"/>
    <row r="159" s="20" customFormat="1" x14ac:dyDescent="0.25"/>
    <row r="160" s="20" customFormat="1" x14ac:dyDescent="0.25"/>
    <row r="161" s="20" customFormat="1" x14ac:dyDescent="0.25"/>
    <row r="162" s="20" customFormat="1" x14ac:dyDescent="0.25"/>
    <row r="163" s="20" customFormat="1" x14ac:dyDescent="0.25"/>
    <row r="164" s="20" customFormat="1" x14ac:dyDescent="0.25"/>
    <row r="165" s="20" customFormat="1" x14ac:dyDescent="0.25"/>
    <row r="166" s="20" customFormat="1" x14ac:dyDescent="0.25"/>
    <row r="167" s="20" customFormat="1" x14ac:dyDescent="0.25"/>
    <row r="168" s="20" customFormat="1" x14ac:dyDescent="0.25"/>
    <row r="169" s="20" customFormat="1" x14ac:dyDescent="0.25"/>
    <row r="170" s="20" customFormat="1" x14ac:dyDescent="0.25"/>
    <row r="171" s="20" customFormat="1" x14ac:dyDescent="0.25"/>
    <row r="172" s="20" customFormat="1" x14ac:dyDescent="0.25"/>
    <row r="173" s="20" customFormat="1" x14ac:dyDescent="0.25"/>
    <row r="174" s="20" customFormat="1" x14ac:dyDescent="0.25"/>
    <row r="175" s="20" customFormat="1" x14ac:dyDescent="0.25"/>
    <row r="176" s="20" customFormat="1" x14ac:dyDescent="0.25"/>
    <row r="177" s="20" customFormat="1" x14ac:dyDescent="0.25"/>
    <row r="178" s="20" customFormat="1" x14ac:dyDescent="0.25"/>
    <row r="179" s="20" customFormat="1" x14ac:dyDescent="0.25"/>
    <row r="180" s="20" customFormat="1" x14ac:dyDescent="0.25"/>
    <row r="181" s="20" customFormat="1" x14ac:dyDescent="0.25"/>
    <row r="182" s="20" customFormat="1" x14ac:dyDescent="0.25"/>
    <row r="183" s="20" customFormat="1" x14ac:dyDescent="0.25"/>
    <row r="184" s="20" customFormat="1" x14ac:dyDescent="0.25"/>
    <row r="185" s="20" customFormat="1" x14ac:dyDescent="0.25"/>
    <row r="186" s="20" customFormat="1" x14ac:dyDescent="0.25"/>
    <row r="187" s="20" customFormat="1" x14ac:dyDescent="0.25"/>
    <row r="188" s="20" customFormat="1" x14ac:dyDescent="0.25"/>
    <row r="189" s="20" customFormat="1" x14ac:dyDescent="0.25"/>
    <row r="190" s="20" customFormat="1" x14ac:dyDescent="0.25"/>
    <row r="191" s="20" customFormat="1" x14ac:dyDescent="0.25"/>
    <row r="192" s="20" customFormat="1" x14ac:dyDescent="0.25"/>
    <row r="193" s="20" customFormat="1" x14ac:dyDescent="0.25"/>
    <row r="194" s="20" customFormat="1" x14ac:dyDescent="0.25"/>
    <row r="195" s="20" customFormat="1" x14ac:dyDescent="0.25"/>
    <row r="196" s="20" customFormat="1" x14ac:dyDescent="0.25"/>
    <row r="197" s="20" customFormat="1" x14ac:dyDescent="0.25"/>
    <row r="198" s="20" customFormat="1" x14ac:dyDescent="0.25"/>
    <row r="199" s="20" customFormat="1" x14ac:dyDescent="0.25"/>
    <row r="200" s="20" customFormat="1" x14ac:dyDescent="0.25"/>
    <row r="201" s="20" customFormat="1" x14ac:dyDescent="0.25"/>
    <row r="202" s="20" customFormat="1" x14ac:dyDescent="0.25"/>
    <row r="203" s="20" customFormat="1" x14ac:dyDescent="0.25"/>
    <row r="204" s="20" customFormat="1" x14ac:dyDescent="0.25"/>
    <row r="205" s="20" customFormat="1" x14ac:dyDescent="0.25"/>
    <row r="206" s="20" customFormat="1" x14ac:dyDescent="0.25"/>
    <row r="207" s="20" customFormat="1" x14ac:dyDescent="0.25"/>
    <row r="208" s="20" customFormat="1" x14ac:dyDescent="0.25"/>
    <row r="209" s="20" customFormat="1" x14ac:dyDescent="0.25"/>
    <row r="210" s="20" customFormat="1" x14ac:dyDescent="0.25"/>
    <row r="211" s="20" customFormat="1" x14ac:dyDescent="0.25"/>
    <row r="212" s="20" customFormat="1" x14ac:dyDescent="0.25"/>
    <row r="213" s="20" customFormat="1" x14ac:dyDescent="0.25"/>
    <row r="214" s="20" customFormat="1" x14ac:dyDescent="0.25"/>
    <row r="215" s="20" customFormat="1" x14ac:dyDescent="0.25"/>
    <row r="216" s="20" customFormat="1" x14ac:dyDescent="0.25"/>
    <row r="217" s="20" customFormat="1" x14ac:dyDescent="0.25"/>
    <row r="218" s="20" customFormat="1" x14ac:dyDescent="0.25"/>
    <row r="219" s="20" customFormat="1" x14ac:dyDescent="0.25"/>
    <row r="220" s="20" customFormat="1" x14ac:dyDescent="0.25"/>
    <row r="221" s="20" customFormat="1" x14ac:dyDescent="0.25"/>
    <row r="222" s="20" customFormat="1" x14ac:dyDescent="0.25"/>
    <row r="223" s="20" customFormat="1" x14ac:dyDescent="0.25"/>
    <row r="224" s="20" customFormat="1" x14ac:dyDescent="0.25"/>
    <row r="225" s="20" customFormat="1" x14ac:dyDescent="0.25"/>
    <row r="226" s="20" customFormat="1" x14ac:dyDescent="0.25"/>
    <row r="227" s="20" customFormat="1" x14ac:dyDescent="0.25"/>
    <row r="228" s="20" customFormat="1" x14ac:dyDescent="0.25"/>
    <row r="229" s="20" customFormat="1" x14ac:dyDescent="0.25"/>
    <row r="230" s="20" customFormat="1" x14ac:dyDescent="0.25"/>
    <row r="231" s="20" customFormat="1" x14ac:dyDescent="0.25"/>
    <row r="232" s="20" customFormat="1" x14ac:dyDescent="0.25"/>
    <row r="233" s="20" customFormat="1" x14ac:dyDescent="0.25"/>
    <row r="234" s="20" customFormat="1" x14ac:dyDescent="0.25"/>
    <row r="235" s="20" customFormat="1" x14ac:dyDescent="0.25"/>
    <row r="236" s="20" customFormat="1" x14ac:dyDescent="0.25"/>
    <row r="237" s="20" customFormat="1" x14ac:dyDescent="0.25"/>
    <row r="238" s="20" customFormat="1" x14ac:dyDescent="0.25"/>
    <row r="239" s="20" customFormat="1" x14ac:dyDescent="0.25"/>
    <row r="240" s="20" customFormat="1" x14ac:dyDescent="0.25"/>
    <row r="241" s="20" customFormat="1" x14ac:dyDescent="0.25"/>
    <row r="242" s="20" customFormat="1" x14ac:dyDescent="0.25"/>
    <row r="243" s="20" customFormat="1" x14ac:dyDescent="0.25"/>
    <row r="244" s="20" customFormat="1" x14ac:dyDescent="0.25"/>
    <row r="245" s="20" customFormat="1" x14ac:dyDescent="0.25"/>
    <row r="246" s="20" customFormat="1" x14ac:dyDescent="0.25"/>
    <row r="247" s="20" customFormat="1" x14ac:dyDescent="0.25"/>
    <row r="248" s="20" customFormat="1" x14ac:dyDescent="0.25"/>
    <row r="249" s="20" customFormat="1" x14ac:dyDescent="0.25"/>
    <row r="250" s="20" customFormat="1" x14ac:dyDescent="0.25"/>
    <row r="251" s="20" customFormat="1" x14ac:dyDescent="0.25"/>
    <row r="252" s="20" customFormat="1" x14ac:dyDescent="0.25"/>
    <row r="253" s="20" customFormat="1" x14ac:dyDescent="0.25"/>
    <row r="254" s="20" customFormat="1" x14ac:dyDescent="0.25"/>
    <row r="255" s="20" customFormat="1" x14ac:dyDescent="0.25"/>
    <row r="256" s="20" customFormat="1" x14ac:dyDescent="0.25"/>
    <row r="257" s="20" customFormat="1" x14ac:dyDescent="0.25"/>
    <row r="258" s="20" customFormat="1" x14ac:dyDescent="0.25"/>
    <row r="259" s="20" customFormat="1" x14ac:dyDescent="0.25"/>
    <row r="260" s="20" customFormat="1" x14ac:dyDescent="0.25"/>
    <row r="261" s="20" customFormat="1" x14ac:dyDescent="0.25"/>
    <row r="262" s="20" customFormat="1" x14ac:dyDescent="0.25"/>
    <row r="263" s="20" customFormat="1" x14ac:dyDescent="0.25"/>
    <row r="264" s="20" customFormat="1" x14ac:dyDescent="0.25"/>
    <row r="265" s="20" customFormat="1" x14ac:dyDescent="0.25"/>
    <row r="266" s="20" customFormat="1" x14ac:dyDescent="0.25"/>
    <row r="267" s="20" customFormat="1" x14ac:dyDescent="0.25"/>
    <row r="268" s="20" customFormat="1" x14ac:dyDescent="0.25"/>
    <row r="269" s="20" customFormat="1" x14ac:dyDescent="0.25"/>
    <row r="270" s="20" customFormat="1" x14ac:dyDescent="0.25"/>
    <row r="271" s="20" customFormat="1" x14ac:dyDescent="0.25"/>
    <row r="272" s="20" customFormat="1" x14ac:dyDescent="0.25"/>
    <row r="273" s="20" customFormat="1" x14ac:dyDescent="0.25"/>
    <row r="274" s="20" customFormat="1" x14ac:dyDescent="0.25"/>
    <row r="275" s="20" customFormat="1" x14ac:dyDescent="0.25"/>
    <row r="276" s="20" customFormat="1" x14ac:dyDescent="0.25"/>
    <row r="277" s="20" customFormat="1" x14ac:dyDescent="0.25"/>
    <row r="278" s="20" customFormat="1" x14ac:dyDescent="0.25"/>
    <row r="279" s="20" customFormat="1" x14ac:dyDescent="0.25"/>
    <row r="280" s="20" customFormat="1" x14ac:dyDescent="0.25"/>
    <row r="281" s="20" customFormat="1" x14ac:dyDescent="0.25"/>
    <row r="282" s="20" customFormat="1" x14ac:dyDescent="0.25"/>
    <row r="283" s="20" customFormat="1" x14ac:dyDescent="0.25"/>
    <row r="284" s="20" customFormat="1" x14ac:dyDescent="0.25"/>
    <row r="285" s="20" customFormat="1" x14ac:dyDescent="0.25"/>
    <row r="286" s="20" customFormat="1" x14ac:dyDescent="0.25"/>
    <row r="287" s="20" customFormat="1" x14ac:dyDescent="0.25"/>
    <row r="288" s="20" customFormat="1" x14ac:dyDescent="0.25"/>
    <row r="289" s="20" customFormat="1" x14ac:dyDescent="0.25"/>
    <row r="290" s="20" customFormat="1" x14ac:dyDescent="0.25"/>
    <row r="291" s="20" customFormat="1" x14ac:dyDescent="0.25"/>
    <row r="292" s="20" customFormat="1" x14ac:dyDescent="0.25"/>
    <row r="293" s="20" customFormat="1" x14ac:dyDescent="0.25"/>
    <row r="294" s="20" customFormat="1" x14ac:dyDescent="0.25"/>
    <row r="295" s="20" customFormat="1" x14ac:dyDescent="0.25"/>
    <row r="296" s="20" customFormat="1" x14ac:dyDescent="0.25"/>
    <row r="297" s="20" customFormat="1" x14ac:dyDescent="0.25"/>
    <row r="298" s="20" customFormat="1" x14ac:dyDescent="0.25"/>
    <row r="299" s="20" customFormat="1" x14ac:dyDescent="0.25"/>
    <row r="300" s="20" customFormat="1" x14ac:dyDescent="0.25"/>
    <row r="301" s="20" customFormat="1" x14ac:dyDescent="0.25"/>
    <row r="302" s="20" customFormat="1" x14ac:dyDescent="0.25"/>
    <row r="303" s="20" customFormat="1" x14ac:dyDescent="0.25"/>
    <row r="304" s="20" customFormat="1" x14ac:dyDescent="0.25"/>
    <row r="305" s="20" customFormat="1" x14ac:dyDescent="0.25"/>
    <row r="306" s="20" customFormat="1" x14ac:dyDescent="0.25"/>
    <row r="307" s="20" customFormat="1" x14ac:dyDescent="0.25"/>
    <row r="308" s="20" customFormat="1" x14ac:dyDescent="0.25"/>
    <row r="309" s="20" customFormat="1" x14ac:dyDescent="0.25"/>
    <row r="310" s="20" customFormat="1" x14ac:dyDescent="0.25"/>
    <row r="311" s="20" customFormat="1" x14ac:dyDescent="0.25"/>
    <row r="312" s="20" customFormat="1" x14ac:dyDescent="0.25"/>
    <row r="313" s="20" customFormat="1" x14ac:dyDescent="0.25"/>
    <row r="314" s="20" customFormat="1" x14ac:dyDescent="0.25"/>
    <row r="315" s="20" customFormat="1" x14ac:dyDescent="0.25"/>
    <row r="316" s="20" customFormat="1" x14ac:dyDescent="0.25"/>
    <row r="317" s="20" customFormat="1" x14ac:dyDescent="0.25"/>
    <row r="318" s="20" customFormat="1" x14ac:dyDescent="0.25"/>
    <row r="319" s="20" customFormat="1" x14ac:dyDescent="0.25"/>
    <row r="320" s="20" customFormat="1" x14ac:dyDescent="0.25"/>
    <row r="321" s="20" customFormat="1" x14ac:dyDescent="0.25"/>
    <row r="322" s="20" customFormat="1" x14ac:dyDescent="0.25"/>
    <row r="323" s="20" customFormat="1" x14ac:dyDescent="0.25"/>
    <row r="324" s="20" customFormat="1" x14ac:dyDescent="0.25"/>
    <row r="325" s="20" customFormat="1" x14ac:dyDescent="0.25"/>
  </sheetData>
  <conditionalFormatting sqref="J9:M92 G9:H92">
    <cfRule type="expression" dxfId="7" priority="6" stopIfTrue="1">
      <formula>OR($G9="M",$G9="A")</formula>
    </cfRule>
  </conditionalFormatting>
  <conditionalFormatting sqref="F15:F91">
    <cfRule type="expression" dxfId="6" priority="5" stopIfTrue="1">
      <formula>OR($G15="M",$G15="A")</formula>
    </cfRule>
  </conditionalFormatting>
  <conditionalFormatting sqref="F13">
    <cfRule type="expression" dxfId="5" priority="4" stopIfTrue="1">
      <formula>OR($G13="M",$G13="A")</formula>
    </cfRule>
  </conditionalFormatting>
  <conditionalFormatting sqref="I9:I92">
    <cfRule type="expression" dxfId="4" priority="3" stopIfTrue="1">
      <formula>OR($G9="M",$G9="A")</formula>
    </cfRule>
  </conditionalFormatting>
  <conditionalFormatting sqref="O9:P92">
    <cfRule type="expression" dxfId="3" priority="2" stopIfTrue="1">
      <formula>OR($G9="M",$G9="A")</formula>
    </cfRule>
  </conditionalFormatting>
  <conditionalFormatting sqref="N9:N92">
    <cfRule type="expression" dxfId="2" priority="1" stopIfTrue="1">
      <formula>OR($G9="M",$G9="A")</formula>
    </cfRule>
  </conditionalFormatting>
  <dataValidations count="4">
    <dataValidation type="list" allowBlank="1" showInputMessage="1" showErrorMessage="1" sqref="G15:G91">
      <formula1>"SINAPI,SINAPI-I,Composição,Cotação"</formula1>
    </dataValidation>
    <dataValidation type="list" showInputMessage="1" showErrorMessage="1" sqref="E16:E91">
      <formula1>$AA$15:$AA$17</formula1>
    </dataValidation>
    <dataValidation type="list" allowBlank="1" showInputMessage="1" showErrorMessage="1" sqref="E15">
      <formula1>"M"</formula1>
    </dataValidation>
    <dataValidation type="list" allowBlank="1" showInputMessage="1" showErrorMessage="1" sqref="O15:O91">
      <formula1>"P,D1,D2,,Z"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0"/>
  <sheetViews>
    <sheetView topLeftCell="A6" workbookViewId="0">
      <selection activeCell="Q12" sqref="Q12"/>
    </sheetView>
  </sheetViews>
  <sheetFormatPr defaultRowHeight="15" x14ac:dyDescent="0.25"/>
  <cols>
    <col min="1" max="1" width="9.140625" style="20"/>
    <col min="2" max="2" width="23" style="20" customWidth="1"/>
    <col min="3" max="3" width="9.140625" style="20" customWidth="1"/>
    <col min="4" max="4" width="9.5703125" style="20" bestFit="1" customWidth="1"/>
    <col min="5" max="5" width="9.140625" style="20"/>
    <col min="11" max="11" width="9.5703125" bestFit="1" customWidth="1"/>
    <col min="13" max="13" width="10.140625" bestFit="1" customWidth="1"/>
    <col min="14" max="39" width="9.140625" style="20"/>
  </cols>
  <sheetData>
    <row r="1" spans="1:13" s="20" customFormat="1" x14ac:dyDescent="0.25">
      <c r="A1" s="83"/>
      <c r="B1" s="83"/>
      <c r="C1" s="84" t="s">
        <v>248</v>
      </c>
      <c r="D1" s="83"/>
      <c r="E1" s="83"/>
      <c r="F1" s="83"/>
      <c r="G1" s="83"/>
      <c r="H1" s="83"/>
      <c r="I1" s="83"/>
      <c r="J1" s="83"/>
      <c r="K1" s="83"/>
      <c r="L1" s="83"/>
      <c r="M1" s="85" t="s">
        <v>249</v>
      </c>
    </row>
    <row r="2" spans="1:13" s="20" customFormat="1" x14ac:dyDescent="0.25">
      <c r="A2" s="83"/>
      <c r="B2" s="86"/>
      <c r="C2" s="83"/>
      <c r="D2" s="87"/>
      <c r="E2" s="87"/>
      <c r="F2" s="87"/>
      <c r="G2" s="87"/>
      <c r="H2" s="87"/>
      <c r="I2" s="87"/>
      <c r="J2" s="87"/>
      <c r="K2" s="87"/>
      <c r="L2" s="87"/>
      <c r="M2" s="88" t="s">
        <v>250</v>
      </c>
    </row>
    <row r="3" spans="1:13" s="20" customFormat="1" x14ac:dyDescent="0.25">
      <c r="A3" s="83"/>
      <c r="B3" s="83"/>
      <c r="C3" s="83"/>
      <c r="D3" s="87"/>
      <c r="E3" s="87"/>
      <c r="F3" s="87"/>
      <c r="G3" s="87"/>
      <c r="H3" s="87"/>
      <c r="I3" s="87"/>
      <c r="J3" s="87"/>
      <c r="K3" s="87"/>
      <c r="L3" s="87"/>
      <c r="M3" s="87"/>
    </row>
    <row r="4" spans="1:13" s="20" customFormat="1" x14ac:dyDescent="0.25">
      <c r="A4" s="89" t="s">
        <v>251</v>
      </c>
      <c r="B4" s="90"/>
      <c r="C4" s="91" t="s">
        <v>252</v>
      </c>
      <c r="D4" s="87"/>
      <c r="E4" s="87"/>
      <c r="F4" s="83"/>
      <c r="G4" s="89" t="s">
        <v>253</v>
      </c>
      <c r="H4" s="83"/>
      <c r="I4" s="92"/>
      <c r="J4" s="89" t="s">
        <v>254</v>
      </c>
      <c r="K4" s="92"/>
      <c r="L4" s="93"/>
      <c r="M4" s="94"/>
    </row>
    <row r="5" spans="1:13" s="20" customFormat="1" x14ac:dyDescent="0.25">
      <c r="A5" s="139">
        <v>0</v>
      </c>
      <c r="B5" s="140"/>
      <c r="C5" s="139" t="s">
        <v>255</v>
      </c>
      <c r="D5" s="141"/>
      <c r="E5" s="141"/>
      <c r="F5" s="142"/>
      <c r="G5" s="143" t="s">
        <v>256</v>
      </c>
      <c r="H5" s="144"/>
      <c r="I5" s="145"/>
      <c r="J5" s="139" t="s">
        <v>257</v>
      </c>
      <c r="K5" s="141"/>
      <c r="L5" s="141"/>
      <c r="M5" s="142"/>
    </row>
    <row r="6" spans="1:13" s="20" customFormat="1" x14ac:dyDescent="0.25">
      <c r="A6" s="83"/>
      <c r="B6" s="83"/>
      <c r="C6" s="83"/>
      <c r="D6" s="87"/>
      <c r="E6" s="87"/>
      <c r="F6" s="87"/>
      <c r="G6" s="87"/>
      <c r="H6" s="83"/>
      <c r="I6" s="87"/>
      <c r="J6" s="87"/>
      <c r="K6" s="87"/>
      <c r="L6" s="87"/>
      <c r="M6" s="87"/>
    </row>
    <row r="7" spans="1:13" s="20" customFormat="1" x14ac:dyDescent="0.25">
      <c r="A7" s="91" t="s">
        <v>258</v>
      </c>
      <c r="B7" s="95"/>
      <c r="C7" s="92" t="s">
        <v>259</v>
      </c>
      <c r="D7" s="92"/>
      <c r="E7" s="95"/>
      <c r="F7" s="96" t="s">
        <v>260</v>
      </c>
      <c r="G7" s="97"/>
      <c r="H7" s="98"/>
      <c r="I7" s="146" t="s">
        <v>23</v>
      </c>
      <c r="J7" s="147"/>
      <c r="K7" s="147"/>
      <c r="L7" s="147"/>
      <c r="M7" s="147"/>
    </row>
    <row r="8" spans="1:13" s="20" customFormat="1" x14ac:dyDescent="0.25">
      <c r="A8" s="143" t="s">
        <v>261</v>
      </c>
      <c r="B8" s="142"/>
      <c r="C8" s="148" t="s">
        <v>262</v>
      </c>
      <c r="D8" s="140"/>
      <c r="E8" s="149"/>
      <c r="F8" s="99" t="s">
        <v>262</v>
      </c>
      <c r="G8" s="100"/>
      <c r="H8" s="101"/>
      <c r="I8" s="146"/>
      <c r="J8" s="147"/>
      <c r="K8" s="147"/>
      <c r="L8" s="147"/>
      <c r="M8" s="147"/>
    </row>
    <row r="9" spans="1:13" s="20" customFormat="1" x14ac:dyDescent="0.25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</row>
    <row r="10" spans="1:13" s="20" customFormat="1" x14ac:dyDescent="0.25">
      <c r="A10" s="102" t="s">
        <v>263</v>
      </c>
      <c r="B10" s="103"/>
      <c r="C10" s="104"/>
      <c r="D10" s="105" t="s">
        <v>264</v>
      </c>
      <c r="E10" s="105" t="s">
        <v>265</v>
      </c>
      <c r="F10" s="72" t="s">
        <v>266</v>
      </c>
      <c r="G10" s="73">
        <v>1</v>
      </c>
      <c r="H10" s="74" t="s">
        <v>266</v>
      </c>
      <c r="I10" s="75">
        <v>2</v>
      </c>
      <c r="J10" s="74" t="s">
        <v>266</v>
      </c>
      <c r="K10" s="75">
        <v>3</v>
      </c>
      <c r="L10" s="74" t="s">
        <v>266</v>
      </c>
      <c r="M10" s="75">
        <v>4</v>
      </c>
    </row>
    <row r="11" spans="1:13" s="20" customFormat="1" x14ac:dyDescent="0.25">
      <c r="A11" s="107" t="s">
        <v>267</v>
      </c>
      <c r="B11" s="135" t="s">
        <v>17</v>
      </c>
      <c r="C11" s="136"/>
      <c r="D11" s="108" t="s">
        <v>268</v>
      </c>
      <c r="E11" s="109" t="s">
        <v>269</v>
      </c>
      <c r="F11" s="76" t="s">
        <v>270</v>
      </c>
      <c r="G11" s="76" t="s">
        <v>271</v>
      </c>
      <c r="H11" s="76" t="s">
        <v>270</v>
      </c>
      <c r="I11" s="76" t="s">
        <v>271</v>
      </c>
      <c r="J11" s="76" t="s">
        <v>270</v>
      </c>
      <c r="K11" s="76" t="s">
        <v>271</v>
      </c>
      <c r="L11" s="76" t="s">
        <v>270</v>
      </c>
      <c r="M11" s="76" t="s">
        <v>271</v>
      </c>
    </row>
    <row r="12" spans="1:13" s="20" customFormat="1" x14ac:dyDescent="0.25">
      <c r="A12" s="102">
        <v>1</v>
      </c>
      <c r="B12" s="137" t="s">
        <v>22</v>
      </c>
      <c r="C12" s="138"/>
      <c r="D12" s="110" t="s">
        <v>23</v>
      </c>
      <c r="E12" s="111" t="s">
        <v>23</v>
      </c>
      <c r="F12" s="78"/>
      <c r="G12" s="77">
        <v>0</v>
      </c>
      <c r="H12" s="78"/>
      <c r="I12" s="77">
        <v>0</v>
      </c>
      <c r="J12" s="78"/>
      <c r="K12" s="77">
        <v>0</v>
      </c>
      <c r="L12" s="78"/>
      <c r="M12" s="77">
        <v>0</v>
      </c>
    </row>
    <row r="13" spans="1:13" s="20" customFormat="1" x14ac:dyDescent="0.25">
      <c r="A13" s="112" t="s">
        <v>7</v>
      </c>
      <c r="B13" s="129" t="s">
        <v>24</v>
      </c>
      <c r="C13" s="130"/>
      <c r="D13" s="113">
        <v>2853.29</v>
      </c>
      <c r="E13" s="111">
        <v>2.4315535681658909E-2</v>
      </c>
      <c r="F13" s="80">
        <v>100</v>
      </c>
      <c r="G13" s="79">
        <v>100</v>
      </c>
      <c r="H13" s="80"/>
      <c r="I13" s="79">
        <v>100</v>
      </c>
      <c r="J13" s="80"/>
      <c r="K13" s="79">
        <v>100</v>
      </c>
      <c r="L13" s="80"/>
      <c r="M13" s="79">
        <v>100</v>
      </c>
    </row>
    <row r="14" spans="1:13" s="20" customFormat="1" x14ac:dyDescent="0.25">
      <c r="A14" s="112" t="s">
        <v>42</v>
      </c>
      <c r="B14" s="129" t="s">
        <v>49</v>
      </c>
      <c r="C14" s="130"/>
      <c r="D14" s="113">
        <v>2533.48</v>
      </c>
      <c r="E14" s="111">
        <v>2.15901374689461E-2</v>
      </c>
      <c r="F14" s="80">
        <v>100</v>
      </c>
      <c r="G14" s="79">
        <v>100</v>
      </c>
      <c r="H14" s="80"/>
      <c r="I14" s="79">
        <v>100</v>
      </c>
      <c r="J14" s="80"/>
      <c r="K14" s="79">
        <v>100</v>
      </c>
      <c r="L14" s="80"/>
      <c r="M14" s="79">
        <v>100</v>
      </c>
    </row>
    <row r="15" spans="1:13" s="20" customFormat="1" x14ac:dyDescent="0.25">
      <c r="A15" s="112" t="s">
        <v>55</v>
      </c>
      <c r="B15" s="129" t="s">
        <v>68</v>
      </c>
      <c r="C15" s="130"/>
      <c r="D15" s="113">
        <v>5146.42</v>
      </c>
      <c r="E15" s="111">
        <v>4.3857427440885104E-2</v>
      </c>
      <c r="F15" s="80">
        <v>100</v>
      </c>
      <c r="G15" s="79">
        <v>100</v>
      </c>
      <c r="H15" s="80">
        <v>0</v>
      </c>
      <c r="I15" s="79">
        <v>100</v>
      </c>
      <c r="J15" s="80"/>
      <c r="K15" s="79">
        <v>100</v>
      </c>
      <c r="L15" s="80"/>
      <c r="M15" s="79">
        <v>100</v>
      </c>
    </row>
    <row r="16" spans="1:13" s="20" customFormat="1" x14ac:dyDescent="0.25">
      <c r="A16" s="112" t="s">
        <v>65</v>
      </c>
      <c r="B16" s="129" t="s">
        <v>74</v>
      </c>
      <c r="C16" s="130"/>
      <c r="D16" s="113">
        <v>6459.9500000000007</v>
      </c>
      <c r="E16" s="111">
        <v>5.5051237247785011E-2</v>
      </c>
      <c r="F16" s="80">
        <v>50</v>
      </c>
      <c r="G16" s="79">
        <v>50</v>
      </c>
      <c r="H16" s="80">
        <v>50</v>
      </c>
      <c r="I16" s="79">
        <v>100</v>
      </c>
      <c r="J16" s="80"/>
      <c r="K16" s="79">
        <v>100</v>
      </c>
      <c r="L16" s="80"/>
      <c r="M16" s="79">
        <v>100</v>
      </c>
    </row>
    <row r="17" spans="1:13" s="20" customFormat="1" x14ac:dyDescent="0.25">
      <c r="A17" s="112" t="s">
        <v>85</v>
      </c>
      <c r="B17" s="129" t="s">
        <v>86</v>
      </c>
      <c r="C17" s="130"/>
      <c r="D17" s="113">
        <v>7527.4800000000005</v>
      </c>
      <c r="E17" s="111">
        <v>6.4148652444362061E-2</v>
      </c>
      <c r="F17" s="80"/>
      <c r="G17" s="79">
        <v>0</v>
      </c>
      <c r="H17" s="80">
        <v>100</v>
      </c>
      <c r="I17" s="79">
        <v>100</v>
      </c>
      <c r="J17" s="80"/>
      <c r="K17" s="79">
        <v>100</v>
      </c>
      <c r="L17" s="80"/>
      <c r="M17" s="79">
        <v>100</v>
      </c>
    </row>
    <row r="18" spans="1:13" s="20" customFormat="1" x14ac:dyDescent="0.25">
      <c r="A18" s="112" t="s">
        <v>95</v>
      </c>
      <c r="B18" s="129" t="s">
        <v>119</v>
      </c>
      <c r="C18" s="130"/>
      <c r="D18" s="113">
        <v>19695</v>
      </c>
      <c r="E18" s="111">
        <v>0.16783939776548204</v>
      </c>
      <c r="F18" s="80"/>
      <c r="G18" s="79">
        <v>0</v>
      </c>
      <c r="H18" s="80">
        <v>100</v>
      </c>
      <c r="I18" s="79">
        <v>100</v>
      </c>
      <c r="J18" s="80"/>
      <c r="K18" s="79">
        <v>100</v>
      </c>
      <c r="L18" s="80"/>
      <c r="M18" s="79">
        <v>100</v>
      </c>
    </row>
    <row r="19" spans="1:13" s="20" customFormat="1" x14ac:dyDescent="0.25">
      <c r="A19" s="112" t="s">
        <v>106</v>
      </c>
      <c r="B19" s="114" t="s">
        <v>126</v>
      </c>
      <c r="C19" s="115"/>
      <c r="D19" s="113">
        <v>14642.67</v>
      </c>
      <c r="E19" s="111">
        <v>0.12478379865339888</v>
      </c>
      <c r="F19" s="80">
        <v>50</v>
      </c>
      <c r="G19" s="79">
        <v>50</v>
      </c>
      <c r="H19" s="80">
        <v>50</v>
      </c>
      <c r="I19" s="79">
        <v>100</v>
      </c>
      <c r="J19" s="80"/>
      <c r="K19" s="79">
        <v>100</v>
      </c>
      <c r="L19" s="80"/>
      <c r="M19" s="79">
        <v>100</v>
      </c>
    </row>
    <row r="20" spans="1:13" s="20" customFormat="1" x14ac:dyDescent="0.25">
      <c r="A20" s="112" t="s">
        <v>133</v>
      </c>
      <c r="B20" s="114" t="s">
        <v>138</v>
      </c>
      <c r="C20" s="115"/>
      <c r="D20" s="113">
        <v>7448.9</v>
      </c>
      <c r="E20" s="111">
        <v>6.347899923916217E-2</v>
      </c>
      <c r="F20" s="80"/>
      <c r="G20" s="79">
        <v>0</v>
      </c>
      <c r="H20" s="80"/>
      <c r="I20" s="79">
        <v>0</v>
      </c>
      <c r="J20" s="80">
        <v>100</v>
      </c>
      <c r="K20" s="79">
        <v>100</v>
      </c>
      <c r="L20" s="80"/>
      <c r="M20" s="79">
        <v>100</v>
      </c>
    </row>
    <row r="21" spans="1:13" s="20" customFormat="1" x14ac:dyDescent="0.25">
      <c r="A21" s="112" t="s">
        <v>141</v>
      </c>
      <c r="B21" s="114" t="s">
        <v>144</v>
      </c>
      <c r="C21" s="115"/>
      <c r="D21" s="113">
        <v>33813.86</v>
      </c>
      <c r="E21" s="111">
        <v>0.28815932462687599</v>
      </c>
      <c r="F21" s="80"/>
      <c r="G21" s="79">
        <v>0</v>
      </c>
      <c r="H21" s="80">
        <v>100</v>
      </c>
      <c r="I21" s="79">
        <v>100</v>
      </c>
      <c r="J21" s="80"/>
      <c r="K21" s="79">
        <v>100</v>
      </c>
      <c r="L21" s="80"/>
      <c r="M21" s="79">
        <v>100</v>
      </c>
    </row>
    <row r="22" spans="1:13" s="20" customFormat="1" x14ac:dyDescent="0.25">
      <c r="A22" s="112" t="s">
        <v>176</v>
      </c>
      <c r="B22" s="114" t="s">
        <v>190</v>
      </c>
      <c r="C22" s="115"/>
      <c r="D22" s="113">
        <v>12914.66</v>
      </c>
      <c r="E22" s="111">
        <v>0.11005781958598426</v>
      </c>
      <c r="F22" s="80"/>
      <c r="G22" s="79">
        <v>0</v>
      </c>
      <c r="H22" s="80"/>
      <c r="I22" s="79">
        <v>0</v>
      </c>
      <c r="J22" s="80">
        <v>100</v>
      </c>
      <c r="K22" s="79">
        <v>100</v>
      </c>
      <c r="L22" s="80"/>
      <c r="M22" s="79">
        <v>100</v>
      </c>
    </row>
    <row r="23" spans="1:13" s="20" customFormat="1" x14ac:dyDescent="0.25">
      <c r="A23" s="112" t="s">
        <v>197</v>
      </c>
      <c r="B23" s="114" t="s">
        <v>225</v>
      </c>
      <c r="C23" s="115"/>
      <c r="D23" s="113">
        <v>1643.9799999999998</v>
      </c>
      <c r="E23" s="111">
        <v>1.4009881347473831E-2</v>
      </c>
      <c r="F23" s="80"/>
      <c r="G23" s="79">
        <v>0</v>
      </c>
      <c r="H23" s="80"/>
      <c r="I23" s="79">
        <v>0</v>
      </c>
      <c r="J23" s="80">
        <v>100</v>
      </c>
      <c r="K23" s="79">
        <v>100</v>
      </c>
      <c r="L23" s="80"/>
      <c r="M23" s="79">
        <v>100</v>
      </c>
    </row>
    <row r="24" spans="1:13" s="20" customFormat="1" x14ac:dyDescent="0.25">
      <c r="A24" s="112" t="s">
        <v>212</v>
      </c>
      <c r="B24" s="114" t="s">
        <v>233</v>
      </c>
      <c r="C24" s="115"/>
      <c r="D24" s="113">
        <v>2211.8399999999997</v>
      </c>
      <c r="E24" s="111">
        <v>1.8849144125595518E-2</v>
      </c>
      <c r="F24" s="80"/>
      <c r="G24" s="79">
        <v>0</v>
      </c>
      <c r="H24" s="80"/>
      <c r="I24" s="79">
        <v>0</v>
      </c>
      <c r="J24" s="80">
        <v>100</v>
      </c>
      <c r="K24" s="79">
        <v>100</v>
      </c>
      <c r="L24" s="80"/>
      <c r="M24" s="79">
        <v>100</v>
      </c>
    </row>
    <row r="25" spans="1:13" s="20" customFormat="1" ht="15.75" thickBot="1" x14ac:dyDescent="0.3">
      <c r="A25" s="112" t="s">
        <v>240</v>
      </c>
      <c r="B25" s="114" t="s">
        <v>245</v>
      </c>
      <c r="C25" s="115"/>
      <c r="D25" s="113">
        <v>452.79</v>
      </c>
      <c r="E25" s="111">
        <v>3.8586443723905872E-3</v>
      </c>
      <c r="F25" s="80"/>
      <c r="G25" s="79">
        <v>0</v>
      </c>
      <c r="H25" s="80"/>
      <c r="I25" s="79">
        <v>0</v>
      </c>
      <c r="J25" s="80">
        <v>100</v>
      </c>
      <c r="K25" s="79">
        <v>100</v>
      </c>
      <c r="L25" s="80"/>
      <c r="M25" s="79">
        <v>100</v>
      </c>
    </row>
    <row r="26" spans="1:13" s="20" customFormat="1" ht="15.75" thickTop="1" x14ac:dyDescent="0.25">
      <c r="A26" s="116"/>
      <c r="B26" s="117" t="s">
        <v>272</v>
      </c>
      <c r="C26" s="118"/>
      <c r="D26" s="119"/>
      <c r="E26" s="119"/>
      <c r="F26" s="81">
        <v>17.968061854208205</v>
      </c>
      <c r="G26" s="81">
        <v>17.968061854208205</v>
      </c>
      <c r="H26" s="81">
        <v>61.006489278731202</v>
      </c>
      <c r="I26" s="81">
        <v>78.974551132939411</v>
      </c>
      <c r="J26" s="81">
        <v>21.025448867060636</v>
      </c>
      <c r="K26" s="81">
        <v>100.00000000000004</v>
      </c>
      <c r="L26" s="81">
        <v>0</v>
      </c>
      <c r="M26" s="81">
        <v>100.00000000000004</v>
      </c>
    </row>
    <row r="27" spans="1:13" s="20" customFormat="1" x14ac:dyDescent="0.25">
      <c r="A27" s="120"/>
      <c r="B27" s="106" t="s">
        <v>273</v>
      </c>
      <c r="C27" s="121"/>
      <c r="D27" s="122">
        <v>117344.31999999995</v>
      </c>
      <c r="E27" s="123">
        <v>1</v>
      </c>
      <c r="F27" s="82">
        <v>21084.5</v>
      </c>
      <c r="G27" s="82">
        <v>21084.5</v>
      </c>
      <c r="H27" s="82">
        <v>71587.649999999994</v>
      </c>
      <c r="I27" s="82">
        <v>92672.15</v>
      </c>
      <c r="J27" s="82">
        <v>24672.17</v>
      </c>
      <c r="K27" s="82">
        <v>117344.31999999999</v>
      </c>
      <c r="L27" s="82">
        <v>0</v>
      </c>
      <c r="M27" s="82">
        <v>117344.31999999999</v>
      </c>
    </row>
    <row r="28" spans="1:13" s="20" customFormat="1" x14ac:dyDescent="0.25">
      <c r="A28" s="124"/>
      <c r="B28" s="92"/>
      <c r="C28" s="92"/>
      <c r="D28" s="83"/>
      <c r="E28" s="83"/>
      <c r="F28" s="83"/>
      <c r="G28" s="83"/>
      <c r="H28" s="83"/>
      <c r="I28" s="83"/>
      <c r="J28" s="83"/>
      <c r="K28" s="83"/>
      <c r="L28" s="83"/>
      <c r="M28" s="83"/>
    </row>
    <row r="29" spans="1:13" s="20" customFormat="1" x14ac:dyDescent="0.25">
      <c r="A29" s="125" t="s">
        <v>274</v>
      </c>
      <c r="B29" s="125"/>
      <c r="C29" s="125"/>
      <c r="D29" s="83"/>
      <c r="E29" s="83"/>
      <c r="F29" s="126"/>
      <c r="G29" s="126"/>
      <c r="H29" s="126"/>
      <c r="I29" s="83"/>
      <c r="J29" s="83"/>
      <c r="K29" s="83"/>
      <c r="L29" s="83"/>
      <c r="M29" s="83"/>
    </row>
    <row r="30" spans="1:13" s="20" customFormat="1" x14ac:dyDescent="0.25">
      <c r="A30" s="92" t="s">
        <v>275</v>
      </c>
      <c r="B30" s="83"/>
      <c r="C30" s="83"/>
      <c r="D30" s="83"/>
      <c r="E30" s="83"/>
      <c r="F30" s="127" t="s">
        <v>276</v>
      </c>
      <c r="G30" s="127"/>
      <c r="H30" s="127"/>
      <c r="I30" s="128"/>
      <c r="J30" s="131" t="s">
        <v>277</v>
      </c>
      <c r="K30" s="132"/>
      <c r="L30" s="132"/>
      <c r="M30" s="132"/>
    </row>
    <row r="31" spans="1:13" s="20" customFormat="1" x14ac:dyDescent="0.25">
      <c r="A31" s="83"/>
      <c r="B31" s="92"/>
      <c r="C31" s="83"/>
      <c r="D31" s="83"/>
      <c r="E31" s="83"/>
      <c r="F31" s="92" t="s">
        <v>278</v>
      </c>
      <c r="G31" s="92"/>
      <c r="H31" s="92"/>
      <c r="I31" s="83"/>
      <c r="J31" s="133" t="s">
        <v>279</v>
      </c>
      <c r="K31" s="134"/>
      <c r="L31" s="134"/>
      <c r="M31" s="134"/>
    </row>
    <row r="32" spans="1:13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  <row r="51" s="20" customFormat="1" x14ac:dyDescent="0.25"/>
    <row r="52" s="20" customFormat="1" x14ac:dyDescent="0.25"/>
    <row r="53" s="20" customFormat="1" x14ac:dyDescent="0.25"/>
    <row r="54" s="20" customFormat="1" x14ac:dyDescent="0.25"/>
    <row r="55" s="20" customFormat="1" x14ac:dyDescent="0.25"/>
    <row r="56" s="20" customFormat="1" x14ac:dyDescent="0.25"/>
    <row r="57" s="20" customFormat="1" x14ac:dyDescent="0.25"/>
    <row r="58" s="20" customFormat="1" x14ac:dyDescent="0.25"/>
    <row r="59" s="20" customFormat="1" x14ac:dyDescent="0.25"/>
    <row r="60" s="20" customFormat="1" x14ac:dyDescent="0.25"/>
    <row r="61" s="20" customFormat="1" x14ac:dyDescent="0.25"/>
    <row r="62" s="20" customFormat="1" x14ac:dyDescent="0.25"/>
    <row r="63" s="20" customFormat="1" x14ac:dyDescent="0.25"/>
    <row r="64" s="20" customFormat="1" x14ac:dyDescent="0.25"/>
    <row r="65" s="20" customFormat="1" x14ac:dyDescent="0.25"/>
    <row r="66" s="20" customFormat="1" x14ac:dyDescent="0.25"/>
    <row r="67" s="20" customFormat="1" x14ac:dyDescent="0.25"/>
    <row r="68" s="20" customFormat="1" x14ac:dyDescent="0.25"/>
    <row r="69" s="20" customFormat="1" x14ac:dyDescent="0.25"/>
    <row r="70" s="20" customFormat="1" x14ac:dyDescent="0.25"/>
    <row r="71" s="20" customFormat="1" x14ac:dyDescent="0.25"/>
    <row r="72" s="20" customFormat="1" x14ac:dyDescent="0.25"/>
    <row r="73" s="20" customFormat="1" x14ac:dyDescent="0.25"/>
    <row r="74" s="20" customFormat="1" x14ac:dyDescent="0.25"/>
    <row r="75" s="20" customFormat="1" x14ac:dyDescent="0.25"/>
    <row r="76" s="20" customFormat="1" x14ac:dyDescent="0.25"/>
    <row r="77" s="20" customFormat="1" x14ac:dyDescent="0.25"/>
    <row r="78" s="20" customFormat="1" x14ac:dyDescent="0.25"/>
    <row r="79" s="20" customFormat="1" x14ac:dyDescent="0.25"/>
    <row r="80" s="20" customFormat="1" x14ac:dyDescent="0.25"/>
    <row r="81" s="20" customFormat="1" x14ac:dyDescent="0.25"/>
    <row r="82" s="20" customFormat="1" x14ac:dyDescent="0.25"/>
    <row r="83" s="20" customFormat="1" x14ac:dyDescent="0.25"/>
    <row r="84" s="20" customFormat="1" x14ac:dyDescent="0.25"/>
    <row r="85" s="20" customFormat="1" x14ac:dyDescent="0.25"/>
    <row r="86" s="20" customFormat="1" x14ac:dyDescent="0.25"/>
    <row r="87" s="20" customFormat="1" x14ac:dyDescent="0.25"/>
    <row r="88" s="20" customFormat="1" x14ac:dyDescent="0.25"/>
    <row r="89" s="20" customFormat="1" x14ac:dyDescent="0.25"/>
    <row r="90" s="20" customFormat="1" x14ac:dyDescent="0.25"/>
  </sheetData>
  <mergeCells count="17">
    <mergeCell ref="A5:B5"/>
    <mergeCell ref="C5:F5"/>
    <mergeCell ref="G5:I5"/>
    <mergeCell ref="J5:M5"/>
    <mergeCell ref="I7:M8"/>
    <mergeCell ref="A8:B8"/>
    <mergeCell ref="C8:E8"/>
    <mergeCell ref="B17:C17"/>
    <mergeCell ref="B18:C18"/>
    <mergeCell ref="J30:M30"/>
    <mergeCell ref="J31:M31"/>
    <mergeCell ref="B11:C11"/>
    <mergeCell ref="B12:C12"/>
    <mergeCell ref="B13:C13"/>
    <mergeCell ref="B14:C14"/>
    <mergeCell ref="B15:C15"/>
    <mergeCell ref="B16:C16"/>
  </mergeCells>
  <conditionalFormatting sqref="F12:F25 H12:H25 J12:J25 L12:L25">
    <cfRule type="expression" dxfId="1" priority="3" stopIfTrue="1">
      <formula>OR($BI12&lt;&gt;"A",E12&gt;99.9999)</formula>
    </cfRule>
    <cfRule type="expression" dxfId="0" priority="4" stopIfTrue="1">
      <formula>AND($BI12="A")</formula>
    </cfRule>
  </conditionalFormatting>
  <dataValidations count="1">
    <dataValidation type="decimal" operator="lessThanOrEqual" allowBlank="1" showInputMessage="1" showErrorMessage="1" error="Soma das porcentagens maior que 100%" sqref="F12:M25">
      <formula1>IF($BI12="A",100-$BG12+F12,0)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 ORÇAMENTÁRIA</vt:lpstr>
      <vt:lpstr>CRONOGRAMA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Usuario</cp:lastModifiedBy>
  <dcterms:created xsi:type="dcterms:W3CDTF">2022-04-27T13:10:21Z</dcterms:created>
  <dcterms:modified xsi:type="dcterms:W3CDTF">2022-05-19T01:08:56Z</dcterms:modified>
</cp:coreProperties>
</file>